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c\Ksiegowosc\DKB-II-JR 2\Zarządzenia\Sprawozdania finansowe - określenie form i tryb przekazywania sprawozdań finansowych\ZPM 0050.94.21 z 23.03.2021 - dla sprawozdań za 2020 r\"/>
    </mc:Choice>
  </mc:AlternateContent>
  <xr:revisionPtr revIDLastSave="0" documentId="13_ncr:1_{EA238511-BBEF-40A4-A750-4FE5D3ACA7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ł. Nr 6 cz. II ZPM.0050.94.21" sheetId="1" r:id="rId1"/>
  </sheets>
  <definedNames>
    <definedName name="_ftn1" localSheetId="0">'Zał. Nr 6 cz. II ZPM.0050.94.21'!#REF!</definedName>
    <definedName name="_ftnref1" localSheetId="0">'Zał. Nr 6 cz. II ZPM.0050.94.21'!#REF!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6" i="1" l="1"/>
  <c r="F206" i="1"/>
  <c r="F234" i="1"/>
  <c r="I110" i="1"/>
  <c r="F110" i="1"/>
  <c r="K110" i="1"/>
  <c r="H110" i="1"/>
  <c r="E110" i="1"/>
  <c r="O109" i="1"/>
  <c r="N109" i="1"/>
  <c r="O110" i="1" l="1"/>
  <c r="G175" i="1"/>
  <c r="G178" i="1" s="1"/>
  <c r="I175" i="1"/>
  <c r="I178" i="1" s="1"/>
  <c r="K175" i="1"/>
  <c r="K178" i="1" s="1"/>
  <c r="E175" i="1"/>
  <c r="E178" i="1" s="1"/>
  <c r="O44" i="1"/>
  <c r="P44" i="1"/>
  <c r="O45" i="1"/>
  <c r="P45" i="1"/>
  <c r="H202" i="1"/>
  <c r="F202" i="1"/>
  <c r="H198" i="1"/>
  <c r="F198" i="1"/>
  <c r="G219" i="1"/>
  <c r="N256" i="1"/>
  <c r="N255" i="1"/>
  <c r="K257" i="1"/>
  <c r="H257" i="1"/>
  <c r="G276" i="1"/>
  <c r="G275" i="1" s="1"/>
  <c r="G274" i="1" s="1"/>
  <c r="E276" i="1"/>
  <c r="E275" i="1" s="1"/>
  <c r="E274" i="1" s="1"/>
  <c r="E273" i="1" s="1"/>
  <c r="E272" i="1" s="1"/>
  <c r="E271" i="1" s="1"/>
  <c r="I191" i="1"/>
  <c r="G191" i="1"/>
  <c r="Q150" i="1"/>
  <c r="S150" i="1"/>
  <c r="Q151" i="1"/>
  <c r="S151" i="1"/>
  <c r="Q152" i="1"/>
  <c r="S152" i="1"/>
  <c r="Q153" i="1"/>
  <c r="S153" i="1"/>
  <c r="Q154" i="1"/>
  <c r="S154" i="1"/>
  <c r="Q155" i="1"/>
  <c r="S155" i="1"/>
  <c r="S149" i="1"/>
  <c r="Q149" i="1"/>
  <c r="O156" i="1"/>
  <c r="M156" i="1"/>
  <c r="K156" i="1"/>
  <c r="I156" i="1"/>
  <c r="G156" i="1"/>
  <c r="E156" i="1"/>
  <c r="M136" i="1"/>
  <c r="O136" i="1" s="1"/>
  <c r="M137" i="1"/>
  <c r="O137" i="1" s="1"/>
  <c r="M138" i="1"/>
  <c r="O138" i="1" s="1"/>
  <c r="M139" i="1"/>
  <c r="O139" i="1" s="1"/>
  <c r="M140" i="1"/>
  <c r="O140" i="1" s="1"/>
  <c r="M135" i="1"/>
  <c r="O135" i="1" s="1"/>
  <c r="K141" i="1"/>
  <c r="I141" i="1"/>
  <c r="G141" i="1"/>
  <c r="M127" i="1"/>
  <c r="M126" i="1"/>
  <c r="O126" i="1" s="1"/>
  <c r="M124" i="1"/>
  <c r="O124" i="1" s="1"/>
  <c r="M123" i="1"/>
  <c r="O123" i="1" s="1"/>
  <c r="M120" i="1"/>
  <c r="O120" i="1" s="1"/>
  <c r="M119" i="1"/>
  <c r="K118" i="1"/>
  <c r="I118" i="1"/>
  <c r="K125" i="1"/>
  <c r="K122" i="1"/>
  <c r="I125" i="1"/>
  <c r="I122" i="1"/>
  <c r="G125" i="1"/>
  <c r="G122" i="1"/>
  <c r="G118" i="1"/>
  <c r="E125" i="1"/>
  <c r="E122" i="1"/>
  <c r="E118" i="1"/>
  <c r="O108" i="1"/>
  <c r="O107" i="1"/>
  <c r="N108" i="1"/>
  <c r="N107" i="1"/>
  <c r="I99" i="1"/>
  <c r="G99" i="1"/>
  <c r="E99" i="1"/>
  <c r="K95" i="1"/>
  <c r="K96" i="1"/>
  <c r="K97" i="1"/>
  <c r="K98" i="1"/>
  <c r="I87" i="1"/>
  <c r="I86" i="1"/>
  <c r="K76" i="1"/>
  <c r="K77" i="1"/>
  <c r="K75" i="1"/>
  <c r="K73" i="1"/>
  <c r="K72" i="1"/>
  <c r="K71" i="1"/>
  <c r="K70" i="1"/>
  <c r="I74" i="1"/>
  <c r="I78" i="1" s="1"/>
  <c r="G74" i="1"/>
  <c r="G78" i="1" s="1"/>
  <c r="E74" i="1"/>
  <c r="E78" i="1" s="1"/>
  <c r="M33" i="1"/>
  <c r="M32" i="1" s="1"/>
  <c r="L33" i="1"/>
  <c r="L32" i="1" s="1"/>
  <c r="L46" i="1" s="1"/>
  <c r="K33" i="1"/>
  <c r="K32" i="1" s="1"/>
  <c r="I33" i="1"/>
  <c r="I32" i="1" s="1"/>
  <c r="I46" i="1" s="1"/>
  <c r="H33" i="1"/>
  <c r="H32" i="1" s="1"/>
  <c r="G33" i="1"/>
  <c r="G32" i="1" s="1"/>
  <c r="G46" i="1" s="1"/>
  <c r="P34" i="1"/>
  <c r="F33" i="1"/>
  <c r="F32" i="1" s="1"/>
  <c r="E33" i="1"/>
  <c r="E32" i="1" s="1"/>
  <c r="E46" i="1" s="1"/>
  <c r="F12" i="1"/>
  <c r="F11" i="1" s="1"/>
  <c r="G12" i="1"/>
  <c r="G11" i="1" s="1"/>
  <c r="H12" i="1"/>
  <c r="H11" i="1" s="1"/>
  <c r="H25" i="1" s="1"/>
  <c r="I12" i="1"/>
  <c r="I11" i="1" s="1"/>
  <c r="I25" i="1" s="1"/>
  <c r="J12" i="1"/>
  <c r="J11" i="1" s="1"/>
  <c r="J25" i="1" s="1"/>
  <c r="K12" i="1"/>
  <c r="K11" i="1" s="1"/>
  <c r="K25" i="1" s="1"/>
  <c r="M12" i="1"/>
  <c r="M11" i="1" s="1"/>
  <c r="M25" i="1" s="1"/>
  <c r="N12" i="1"/>
  <c r="N11" i="1" s="1"/>
  <c r="O12" i="1"/>
  <c r="O11" i="1" s="1"/>
  <c r="O25" i="1" s="1"/>
  <c r="P12" i="1"/>
  <c r="P11" i="1" s="1"/>
  <c r="P25" i="1" s="1"/>
  <c r="Q12" i="1"/>
  <c r="Q11" i="1" s="1"/>
  <c r="Q25" i="1" s="1"/>
  <c r="R12" i="1"/>
  <c r="R11" i="1" s="1"/>
  <c r="R25" i="1" s="1"/>
  <c r="P31" i="1"/>
  <c r="N31" i="1"/>
  <c r="N34" i="1"/>
  <c r="N35" i="1"/>
  <c r="N36" i="1"/>
  <c r="N37" i="1"/>
  <c r="N38" i="1"/>
  <c r="N39" i="1"/>
  <c r="N40" i="1"/>
  <c r="N41" i="1"/>
  <c r="N42" i="1"/>
  <c r="N43" i="1"/>
  <c r="J34" i="1"/>
  <c r="J35" i="1"/>
  <c r="J36" i="1"/>
  <c r="J37" i="1"/>
  <c r="J38" i="1"/>
  <c r="J39" i="1"/>
  <c r="J40" i="1"/>
  <c r="J41" i="1"/>
  <c r="J42" i="1"/>
  <c r="J43" i="1"/>
  <c r="J31" i="1"/>
  <c r="A28" i="1"/>
  <c r="E12" i="1"/>
  <c r="E11" i="1" s="1"/>
  <c r="E25" i="1" s="1"/>
  <c r="L10" i="1"/>
  <c r="S13" i="1"/>
  <c r="S10" i="1"/>
  <c r="S14" i="1"/>
  <c r="S15" i="1"/>
  <c r="S16" i="1"/>
  <c r="S17" i="1"/>
  <c r="S18" i="1"/>
  <c r="S19" i="1"/>
  <c r="S20" i="1"/>
  <c r="S21" i="1"/>
  <c r="S22" i="1"/>
  <c r="S23" i="1"/>
  <c r="S24" i="1"/>
  <c r="L13" i="1"/>
  <c r="L14" i="1"/>
  <c r="L15" i="1"/>
  <c r="L16" i="1"/>
  <c r="L17" i="1"/>
  <c r="L18" i="1"/>
  <c r="L19" i="1"/>
  <c r="L20" i="1"/>
  <c r="L21" i="1"/>
  <c r="L22" i="1"/>
  <c r="L23" i="1"/>
  <c r="L24" i="1"/>
  <c r="E257" i="1"/>
  <c r="E219" i="1"/>
  <c r="E141" i="1"/>
  <c r="K94" i="1"/>
  <c r="P43" i="1"/>
  <c r="P42" i="1"/>
  <c r="P41" i="1"/>
  <c r="P40" i="1"/>
  <c r="P39" i="1"/>
  <c r="P38" i="1"/>
  <c r="P37" i="1"/>
  <c r="P36" i="1"/>
  <c r="P35" i="1"/>
  <c r="N110" i="1" l="1"/>
  <c r="G273" i="1"/>
  <c r="G272" i="1" s="1"/>
  <c r="G271" i="1" s="1"/>
  <c r="S156" i="1"/>
  <c r="Q156" i="1"/>
  <c r="O141" i="1"/>
  <c r="M141" i="1"/>
  <c r="K121" i="1"/>
  <c r="K128" i="1" s="1"/>
  <c r="E121" i="1"/>
  <c r="E128" i="1" s="1"/>
  <c r="G121" i="1"/>
  <c r="G128" i="1" s="1"/>
  <c r="I121" i="1"/>
  <c r="I128" i="1" s="1"/>
  <c r="M125" i="1"/>
  <c r="M122" i="1"/>
  <c r="O127" i="1"/>
  <c r="O125" i="1" s="1"/>
  <c r="M118" i="1"/>
  <c r="O119" i="1"/>
  <c r="O118" i="1" s="1"/>
  <c r="O122" i="1"/>
  <c r="K99" i="1"/>
  <c r="K74" i="1"/>
  <c r="K78" i="1" s="1"/>
  <c r="L12" i="1"/>
  <c r="L11" i="1" s="1"/>
  <c r="O39" i="1"/>
  <c r="S12" i="1"/>
  <c r="S11" i="1" s="1"/>
  <c r="O37" i="1"/>
  <c r="O36" i="1"/>
  <c r="O34" i="1"/>
  <c r="O35" i="1"/>
  <c r="O43" i="1"/>
  <c r="O42" i="1"/>
  <c r="N33" i="1"/>
  <c r="N32" i="1" s="1"/>
  <c r="O41" i="1"/>
  <c r="O40" i="1"/>
  <c r="O31" i="1"/>
  <c r="O38" i="1"/>
  <c r="J33" i="1"/>
  <c r="J32" i="1" s="1"/>
  <c r="P33" i="1"/>
  <c r="P32" i="1" s="1"/>
  <c r="P46" i="1" s="1"/>
  <c r="N25" i="1"/>
  <c r="S25" i="1" s="1"/>
  <c r="F25" i="1"/>
  <c r="K46" i="1"/>
  <c r="H46" i="1"/>
  <c r="F46" i="1"/>
  <c r="M46" i="1"/>
  <c r="T13" i="1"/>
  <c r="T10" i="1"/>
  <c r="T15" i="1"/>
  <c r="T19" i="1"/>
  <c r="T23" i="1"/>
  <c r="Q44" i="1" s="1"/>
  <c r="T17" i="1"/>
  <c r="T21" i="1"/>
  <c r="N257" i="1"/>
  <c r="T14" i="1"/>
  <c r="T16" i="1"/>
  <c r="T18" i="1"/>
  <c r="T20" i="1"/>
  <c r="T22" i="1"/>
  <c r="T24" i="1"/>
  <c r="Q45" i="1" s="1"/>
  <c r="Q37" i="1" l="1"/>
  <c r="M121" i="1"/>
  <c r="M128" i="1" s="1"/>
  <c r="O121" i="1"/>
  <c r="O128" i="1" s="1"/>
  <c r="Q34" i="1"/>
  <c r="T12" i="1"/>
  <c r="T11" i="1" s="1"/>
  <c r="T25" i="1" s="1"/>
  <c r="Q31" i="1"/>
  <c r="Q43" i="1"/>
  <c r="O33" i="1"/>
  <c r="O32" i="1" s="1"/>
  <c r="J46" i="1"/>
  <c r="N46" i="1"/>
  <c r="Q35" i="1"/>
  <c r="Q36" i="1"/>
  <c r="Q42" i="1"/>
  <c r="Q41" i="1"/>
  <c r="Q38" i="1"/>
  <c r="Q40" i="1"/>
  <c r="Q39" i="1"/>
  <c r="G25" i="1"/>
  <c r="L25" i="1" s="1"/>
  <c r="R42" i="1" l="1"/>
  <c r="Q33" i="1"/>
  <c r="Q32" i="1" s="1"/>
  <c r="Q46" i="1" s="1"/>
  <c r="R35" i="1"/>
  <c r="R37" i="1"/>
  <c r="O46" i="1" s="1"/>
</calcChain>
</file>

<file path=xl/sharedStrings.xml><?xml version="1.0" encoding="utf-8"?>
<sst xmlns="http://schemas.openxmlformats.org/spreadsheetml/2006/main" count="449" uniqueCount="235">
  <si>
    <t>II.</t>
  </si>
  <si>
    <t xml:space="preserve">Dodatkowe informacje i objaśnienia </t>
  </si>
  <si>
    <t>1.</t>
  </si>
  <si>
    <t>Lp.</t>
  </si>
  <si>
    <t>Wartość początkowa – stan na początek okresu sprawozdawczego</t>
  </si>
  <si>
    <t>aktualizacja</t>
  </si>
  <si>
    <t>nabycie</t>
  </si>
  <si>
    <t>przemieszczenie wewnętrzne</t>
  </si>
  <si>
    <t>zbycie</t>
  </si>
  <si>
    <t>likwidacja</t>
  </si>
  <si>
    <t>I.</t>
  </si>
  <si>
    <t xml:space="preserve">Rzeczowe aktywa trwałe </t>
  </si>
  <si>
    <t xml:space="preserve">Środki trwałe </t>
  </si>
  <si>
    <t>1.1</t>
  </si>
  <si>
    <t>Grunty</t>
  </si>
  <si>
    <t>1.2</t>
  </si>
  <si>
    <t xml:space="preserve">Budynki, lokale   </t>
  </si>
  <si>
    <t>1.3</t>
  </si>
  <si>
    <t xml:space="preserve">Obiekty inżynierii lądowej i wodnej  </t>
  </si>
  <si>
    <t>1.4</t>
  </si>
  <si>
    <t xml:space="preserve">Kotły i maszyny energetyczne </t>
  </si>
  <si>
    <t>1.5</t>
  </si>
  <si>
    <t xml:space="preserve">Maszyny, urządzenia i aparaty ogólnego zastosowania  </t>
  </si>
  <si>
    <t>1.6</t>
  </si>
  <si>
    <t xml:space="preserve">Maszyny, urządzenia i aparaty specjalistyczne </t>
  </si>
  <si>
    <t>1.7</t>
  </si>
  <si>
    <t xml:space="preserve">Urządzenia techniczne  </t>
  </si>
  <si>
    <t>1.8</t>
  </si>
  <si>
    <t xml:space="preserve">Środki transportu </t>
  </si>
  <si>
    <t>1.9</t>
  </si>
  <si>
    <t xml:space="preserve">Narzędzia, przyrządy, ruchomości i wyposażenie, gdzie indziej nie sklasyfikowane  </t>
  </si>
  <si>
    <t>1.10</t>
  </si>
  <si>
    <t>Inne środki trwałe</t>
  </si>
  <si>
    <t>2.</t>
  </si>
  <si>
    <t xml:space="preserve">Środki trwałe w budowie (inwestycje) </t>
  </si>
  <si>
    <t>3.</t>
  </si>
  <si>
    <t>Zaliczki na środki trwałe w budowie (inwestycje)</t>
  </si>
  <si>
    <t>Ogółem</t>
  </si>
  <si>
    <t>Zmniejszenie umorzenia</t>
  </si>
  <si>
    <t>stan na początek okresu sprawozdawczego</t>
  </si>
  <si>
    <t>stan na koniec  okresu sprawozdawczego</t>
  </si>
  <si>
    <t>1.2. Aktualna wartość rynkowa środków trwałych</t>
  </si>
  <si>
    <t>Wyszczególnienie</t>
  </si>
  <si>
    <t>Dodatkowe informacje</t>
  </si>
  <si>
    <t>Dobra kultury</t>
  </si>
  <si>
    <t xml:space="preserve">Stan odpisów aktualizujących                                                                  na początek okresu sprawozdawczego </t>
  </si>
  <si>
    <t xml:space="preserve">Zwiększenia odpisów aktualizujących                                                w ciągu okresu sprawozdawczego </t>
  </si>
  <si>
    <t xml:space="preserve">Zmniejszenia odpisów aktualizujących                                                           w ciągu okresu sprawozdawczego </t>
  </si>
  <si>
    <t>Stan odpisów aktualizujących                                                                                       na koniec okresu sprawozdawczego                                                 (3+4-5)</t>
  </si>
  <si>
    <t xml:space="preserve">Wartości niematerialne i prawne </t>
  </si>
  <si>
    <t>Środki trwałe</t>
  </si>
  <si>
    <t>Środki trwałe w budowie (inwestycje)</t>
  </si>
  <si>
    <t>4.</t>
  </si>
  <si>
    <t>5.</t>
  </si>
  <si>
    <t>5.1</t>
  </si>
  <si>
    <t>Akcje i udziały</t>
  </si>
  <si>
    <t>5.2</t>
  </si>
  <si>
    <t>Inne papiery wartościowe</t>
  </si>
  <si>
    <t>5.3</t>
  </si>
  <si>
    <t>Inne długoterminowe aktywa finansowe</t>
  </si>
  <si>
    <t>Stan na początek okresu sprawozdawczego</t>
  </si>
  <si>
    <t>Zmiany stanu w trakcie okresu sprawozdawczego</t>
  </si>
  <si>
    <t>zwiększenia</t>
  </si>
  <si>
    <t>zmniejszenia</t>
  </si>
  <si>
    <r>
      <t>Powierzchnia (m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)</t>
    </r>
  </si>
  <si>
    <t>Wartość (zł)</t>
  </si>
  <si>
    <t>1.5. Wartość nieamortyzowanych lub nieumarzanych przez jednostkę środków trwałych, używanych na podstawie umów najmu, dzierżawy i innych umów, w tym z tytułu umów leasingu</t>
  </si>
  <si>
    <t xml:space="preserve">Stan na początek okresu sprawozdawczego </t>
  </si>
  <si>
    <t>Zmiany w trakcie roku sprawozdawczego</t>
  </si>
  <si>
    <t>Środki transportu</t>
  </si>
  <si>
    <t>1.6. Liczba oraz wartość posiadanych papierów wartościowych, w tym akcji i udziałów oraz dłużnych papierów wartościowych</t>
  </si>
  <si>
    <t>Zmiany stanu</t>
  </si>
  <si>
    <t>Stan na koniec  okresu sprawozdawczego</t>
  </si>
  <si>
    <t>Ilość</t>
  </si>
  <si>
    <t>Wartość</t>
  </si>
  <si>
    <t>Zwiększenia</t>
  </si>
  <si>
    <t>Zmniejszenia</t>
  </si>
  <si>
    <t>Ilość                                                                                           (3+5-7)</t>
  </si>
  <si>
    <t>Dłużne papiery wartościowe</t>
  </si>
  <si>
    <t>Grupa należności</t>
  </si>
  <si>
    <t>Zmiany stanu odpisów w ciągu okresu sprawozdawczego</t>
  </si>
  <si>
    <t>Stan na koniec okresu sprawozdawczego                                                   (3+4-7)</t>
  </si>
  <si>
    <t>Wykorzystanie</t>
  </si>
  <si>
    <t>Rozwiązanie</t>
  </si>
  <si>
    <t>Wyszczególnienie rodzajów rezerw wg celu ich utworzenia</t>
  </si>
  <si>
    <t xml:space="preserve">Zwiększenia w ciągu okresu sprawozdawczego </t>
  </si>
  <si>
    <t xml:space="preserve">Zmniejszenia w ciągu okresu sprawozdawczego </t>
  </si>
  <si>
    <t>Stan na koniec okresu sprawozdawczego            (3+4-7)</t>
  </si>
  <si>
    <t>6.</t>
  </si>
  <si>
    <t>a)</t>
  </si>
  <si>
    <t>b)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</si>
  <si>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</si>
  <si>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</si>
  <si>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</si>
  <si>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</si>
  <si>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</si>
  <si>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</si>
  <si>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początek okresu sprawozdawczego                    (3+5+7)</t>
  </si>
  <si>
    <t>koniec okresu sprawozdawczego               (4+6+8)</t>
  </si>
  <si>
    <t xml:space="preserve">1. </t>
  </si>
  <si>
    <t>kredyty i pożyczki</t>
  </si>
  <si>
    <t xml:space="preserve">2. </t>
  </si>
  <si>
    <t>z tytułu emisji dłużnych papierów wartościowych</t>
  </si>
  <si>
    <t xml:space="preserve">3. </t>
  </si>
  <si>
    <t xml:space="preserve">4. </t>
  </si>
  <si>
    <t>zobowiązania wobec budżetów</t>
  </si>
  <si>
    <t xml:space="preserve">5. </t>
  </si>
  <si>
    <t>z tytułu ubezpieczeń i innych świadczeń</t>
  </si>
  <si>
    <t xml:space="preserve">6. </t>
  </si>
  <si>
    <t>z tytułu wynagrodzeń</t>
  </si>
  <si>
    <t xml:space="preserve">7. </t>
  </si>
  <si>
    <t>pozostałe</t>
  </si>
  <si>
    <t>Kwota zobowiązań</t>
  </si>
  <si>
    <t>Rodzaj zabezpieczenia</t>
  </si>
  <si>
    <t>Kwota zobowiązania</t>
  </si>
  <si>
    <t>Kwota zabezpieczenia</t>
  </si>
  <si>
    <t>na początek okresu sprawozdawczego</t>
  </si>
  <si>
    <t>na koniec okresu sprawozdawczego</t>
  </si>
  <si>
    <t>Weksle</t>
  </si>
  <si>
    <t>Hipoteka</t>
  </si>
  <si>
    <t>Tytuł zobowiązania warunkowego</t>
  </si>
  <si>
    <t>Stan</t>
  </si>
  <si>
    <t>Udzielone gwarancje i poręczenia, w tym:</t>
  </si>
  <si>
    <t>Kaucje i wadia</t>
  </si>
  <si>
    <t>Zawarte, lecz jeszcze niewykonane umowy</t>
  </si>
  <si>
    <t>Nieuznane roszczenia wierzycieli</t>
  </si>
  <si>
    <t>Inne</t>
  </si>
  <si>
    <t xml:space="preserve">koniec okresu sprawozdawczego </t>
  </si>
  <si>
    <t xml:space="preserve">Wyszczególnienie </t>
  </si>
  <si>
    <t xml:space="preserve">początek okresu sprawozdawczego </t>
  </si>
  <si>
    <t>Otrzymane gwarancje</t>
  </si>
  <si>
    <t>Otrzymane poręczenia</t>
  </si>
  <si>
    <t xml:space="preserve">Kwota </t>
  </si>
  <si>
    <t>Odprawy emerytalne</t>
  </si>
  <si>
    <t>Odprawy rentowe</t>
  </si>
  <si>
    <t>Nagrody jubileuszowe</t>
  </si>
  <si>
    <t>1.16. Inne informacje</t>
  </si>
  <si>
    <t>Odpisy aktualizujące wartość zapasów</t>
  </si>
  <si>
    <t xml:space="preserve">Stan odpisów aktualizujących na początek okresu sprawozdawczego </t>
  </si>
  <si>
    <t xml:space="preserve">Zwiększenie odpisów aktualizujących w ciągu                                                                   okresu sprawozdawczego </t>
  </si>
  <si>
    <t xml:space="preserve">Zmniejszenie odpisów aktualizujących w ciągu okresu sprawozdawczego </t>
  </si>
  <si>
    <t xml:space="preserve">Stan odpisów aktualizujących na koniec okresu sprawozdawczego </t>
  </si>
  <si>
    <t>Materiały</t>
  </si>
  <si>
    <t>Towary</t>
  </si>
  <si>
    <t>w tym:</t>
  </si>
  <si>
    <t>Odsetki</t>
  </si>
  <si>
    <t>Różnice kursowe</t>
  </si>
  <si>
    <t xml:space="preserve">Przychody </t>
  </si>
  <si>
    <t xml:space="preserve">Koszty </t>
  </si>
  <si>
    <t>O nadzwyczajnej wartości</t>
  </si>
  <si>
    <t>Które wystąpiły incydentalnie</t>
  </si>
  <si>
    <t>3. Inne informacje niż wymienione powyżej, jeżeli mogłyby w istotny sposób wpłynąć na ocenę sytuacji majątkowej i finansowej oraz wynik finansowy jednostki</t>
  </si>
  <si>
    <t>Należności długoterminowe</t>
  </si>
  <si>
    <t>7.</t>
  </si>
  <si>
    <t>8.</t>
  </si>
  <si>
    <r>
      <t xml:space="preserve">inne </t>
    </r>
    <r>
      <rPr>
        <i/>
        <sz val="7"/>
        <color rgb="FF000000"/>
        <rFont val="Arial"/>
        <family val="2"/>
        <charset val="238"/>
      </rPr>
      <t>(podać jakie)</t>
    </r>
  </si>
  <si>
    <t>przekwalifikowanie do innych KŚT</t>
  </si>
  <si>
    <r>
      <t xml:space="preserve">inne </t>
    </r>
    <r>
      <rPr>
        <i/>
        <sz val="7"/>
        <color rgb="FF000000"/>
        <rFont val="Arial"/>
        <family val="2"/>
        <charset val="238"/>
      </rPr>
      <t>(podać tytuł)</t>
    </r>
  </si>
  <si>
    <t>Pozostałe  środki trwałe</t>
  </si>
  <si>
    <t>Ogółem (4+5+6+7+8+9)</t>
  </si>
  <si>
    <t>Wartości niematerialne i prawne</t>
  </si>
  <si>
    <t>Zwiększenia umorzenia</t>
  </si>
  <si>
    <t>umorzenie za rok obrotowy</t>
  </si>
  <si>
    <t>Ogółem                                                     (9+10+11)</t>
  </si>
  <si>
    <t>korekty</t>
  </si>
  <si>
    <t>Umorzenie – stan na koniec  okresu sprawozdawczego                               (3+8-12)</t>
  </si>
  <si>
    <t>Aktualna wartość rynkowa*</t>
  </si>
  <si>
    <t>*jeśli jednostka dysponuje takimi informacjami</t>
  </si>
  <si>
    <t>Długoterminowe aktywa finansowe</t>
  </si>
  <si>
    <t>Stan na koniec okresu sprawozdawczego (1+2-3)</t>
  </si>
  <si>
    <t xml:space="preserve">Stan na koniec okresu sprawozdawczego                                                            (3+4–5) </t>
  </si>
  <si>
    <t>pozostałe należności</t>
  </si>
  <si>
    <t>Wartość rozliczeń międzyokresowych według stanu na:</t>
  </si>
  <si>
    <t>Koszty wytworzenia środków trwałych w budowie poniesione w ciągu bieżącego okresu sprawozdawczego</t>
  </si>
  <si>
    <t>Budynki, lokale, i obiekty inżynierii lądowej i wodnej</t>
  </si>
  <si>
    <t>Urządzenia techniczne i maszyny</t>
  </si>
  <si>
    <t>Należności krótkoterminowe</t>
  </si>
  <si>
    <t>z tytułu dostaw i usług</t>
  </si>
  <si>
    <t>podać tytuł</t>
  </si>
  <si>
    <t>1.1.</t>
  </si>
  <si>
    <t>1.2.</t>
  </si>
  <si>
    <t>Razem                                                    (5+6)</t>
  </si>
  <si>
    <t>Razem                                        (5+6)</t>
  </si>
  <si>
    <t>Koszty wytworzenia środków trwałych w budowie poniesione w ciągu poprzedniego okresu sprawozdawczego</t>
  </si>
  <si>
    <t>Kwota otrzymanych przez jednostkę gwarancji i poręczeń nie wykazanych w bilansie według stanu na:</t>
  </si>
  <si>
    <t>Ogółem (11+12+13+14+15+16)</t>
  </si>
  <si>
    <t>Ogółem                   (4+5+6+7)</t>
  </si>
  <si>
    <t xml:space="preserve">Nazwa składnika aktywów </t>
  </si>
  <si>
    <t xml:space="preserve">Zwiększenia </t>
  </si>
  <si>
    <t>przyjęcie z inwestycji / ulepszenie</t>
  </si>
  <si>
    <t>Koszty inwestycji / przekazane zaliczki na inwestycje</t>
  </si>
  <si>
    <t>ZMIANY STANU UMORZENIA ORAZ WARTOŚCI KSIĘGOWEJ WARTOŚCI NIEMATERIALNYCH I PRAWNYCH ORAZ RZECZOWYCH AKTYWÓW TRWAŁYCH</t>
  </si>
  <si>
    <t>Umorzenie – stan na początek  okresu sprawozdawczego</t>
  </si>
  <si>
    <t>Wartość księgowa (netto) składników aktywów</t>
  </si>
  <si>
    <t>Budynki, lokale</t>
  </si>
  <si>
    <t>Pozostałe  środki trwałe, w tym:</t>
  </si>
  <si>
    <t>9.</t>
  </si>
  <si>
    <t>10.</t>
  </si>
  <si>
    <t>1.7. Odpisy aktualizujących wartość należności</t>
  </si>
  <si>
    <t xml:space="preserve">1.3. Odpisy aktualizujące wartość aktywów trwałych </t>
  </si>
  <si>
    <t>1.8. Stan rezerw według celu ich utworzenia</t>
  </si>
  <si>
    <t>1.9. Stan zobowiązań długoterminowych według okresu ich spłaty</t>
  </si>
  <si>
    <t>1.4. Wartość księgowa gruntów użytkowanych wieczyście</t>
  </si>
  <si>
    <t>1.11. Zobowiązania zabezpieczone na majątku jednostki</t>
  </si>
  <si>
    <t>1.12. Zobowiązania warunkowe, w tym udzielone przez jednostkę gwarancje i poręczenia (także wekslowe) niewykazane w bilansie</t>
  </si>
  <si>
    <t>1.13. Istotne pozycje czynnych i biernych rozliczeń międzyokresowych</t>
  </si>
  <si>
    <t>1.14. Otrzymane przez jednostkę gwarancje i poręczenia niewykazane w bilansie</t>
  </si>
  <si>
    <t>1.15. Wypłacone świadczenia pracownicze</t>
  </si>
  <si>
    <t>2.1. Odpisy aktualizujące wartość zapasów</t>
  </si>
  <si>
    <t>2.2. Koszt wytworzenia środków trwałych w budowie, które powiększyły koszt wytworzenia środków trwałych w budowie w roku obrotowym</t>
  </si>
  <si>
    <t>2.3. Przychody i koszty o nadzwyczajnej wartości lub które wystąpiły incydentalnie</t>
  </si>
  <si>
    <t>1.1. Szczegółowy zakres zmian zachodzących w stanach wartości niematerialnych i prawnych oraz rzeczowych aktywów trwałych w trakcie roku obrotowego</t>
  </si>
  <si>
    <t>Przekazanie kosztów inwestycji / przyjęcie z inwestycji na środki trwałe lub WNiP</t>
  </si>
  <si>
    <t>Wartość początkowa – stan na koniec okresu sprawozdawczego                                                     (3+10–17)</t>
  </si>
  <si>
    <t>początek okresu sprawozdawczego</t>
  </si>
  <si>
    <t>koniec okresu sprawozdawczego</t>
  </si>
  <si>
    <t>inne zobowiązania finansowe</t>
  </si>
  <si>
    <t>Zobowiązania z tytułu leasingu finansowego kwalifikowanego zgodnie z przepisami o rachunkowości</t>
  </si>
  <si>
    <t>podać cel utworzenia</t>
  </si>
  <si>
    <t>Zobowiązania z tytułu leasingu zwrotnego kwalifikowanego zgodnie z przepisami o rachunkowości</t>
  </si>
  <si>
    <t>Weksel</t>
  </si>
  <si>
    <t>Zastaw, w tym rejestrowy lub skarbowy</t>
  </si>
  <si>
    <t>Kaucja</t>
  </si>
  <si>
    <t>Wartość księgowa netto na koniec okresu sprawozdawczego**</t>
  </si>
  <si>
    <t>*wypełnić tylko w przypadku posiadania informacji o wartości rynkowej</t>
  </si>
  <si>
    <t>Gwarancja bankowa lub ubezpieczeniowa</t>
  </si>
  <si>
    <t>Wartość                                                           (4+6-8)</t>
  </si>
  <si>
    <t>Ekwiwalenty za urlop</t>
  </si>
  <si>
    <t xml:space="preserve">ZMIANY W STANIE WARTOŚCI POCZĄTKOWEJ WARTOŚCI NIEMATERIALNYCH I PRAWNYCH ORAZ RZECZOWYCH AKTYWÓW TRWAŁYCH </t>
  </si>
  <si>
    <t>Czynne rozliczenia międzyokresowe kosztów, w tym:</t>
  </si>
  <si>
    <t>Bierne rozliczenia międzyokresowe kosztów, w tym:</t>
  </si>
  <si>
    <t>III.</t>
  </si>
  <si>
    <t>Rozliczenia międzyokresowe przychodów, w tym:</t>
  </si>
  <si>
    <t>1.10. Zobowiązania z tytułu umowy leasingu kwalifikowanego przez jednostkę zgodnie z przepisami podatkowymi jako leasing operacyjny, stanowiący według przepisów o rachunkowości leasing finansowy lub zwrotny</t>
  </si>
  <si>
    <t>2.4. Inne informacje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</si>
</sst>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8.5"/>
      <color rgb="FF000000"/>
      <name val="Arial"/>
      <family val="2"/>
      <charset val="238"/>
    </font>
    <font>
      <sz val="8.5"/>
      <color indexed="8"/>
      <name val="Arial"/>
      <family val="2"/>
      <charset val="238"/>
    </font>
    <font>
      <i/>
      <sz val="7"/>
      <color rgb="FF000000"/>
      <name val="Arial"/>
      <family val="2"/>
      <charset val="238"/>
    </font>
    <font>
      <i/>
      <sz val="7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8.5"/>
      <color indexed="8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color indexed="8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indexed="65"/>
        <bgColor theme="0" tint="-0.499984740745262"/>
      </patternFill>
    </fill>
    <fill>
      <patternFill patternType="lightUp">
        <fgColor theme="0" tint="-0.499984740745262"/>
        <bgColor rgb="FFFFFFCC"/>
      </patternFill>
    </fill>
    <fill>
      <patternFill patternType="lightUp">
        <fgColor theme="0" tint="-0.499984740745262"/>
        <bgColor theme="0" tint="-0.1499679555650502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8">
    <xf numFmtId="0" fontId="0" fillId="0" borderId="0" xfId="0"/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4" fontId="10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4" fontId="14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4" fontId="3" fillId="3" borderId="1" xfId="0" applyNumberFormat="1" applyFont="1" applyFill="1" applyBorder="1" applyAlignment="1" applyProtection="1">
      <alignment vertical="center" wrapText="1"/>
      <protection locked="0"/>
    </xf>
    <xf numFmtId="4" fontId="25" fillId="2" borderId="1" xfId="0" applyNumberFormat="1" applyFont="1" applyFill="1" applyBorder="1" applyAlignment="1" applyProtection="1">
      <alignment vertical="center" wrapText="1"/>
      <protection locked="0"/>
    </xf>
    <xf numFmtId="4" fontId="27" fillId="2" borderId="1" xfId="0" applyNumberFormat="1" applyFont="1" applyFill="1" applyBorder="1" applyAlignment="1" applyProtection="1">
      <alignment vertical="center" wrapText="1"/>
      <protection locked="0"/>
    </xf>
    <xf numFmtId="4" fontId="25" fillId="0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Fill="1" applyBorder="1" applyAlignment="1" applyProtection="1">
      <alignment vertical="center" wrapText="1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20" fillId="0" borderId="0" xfId="0" applyNumberFormat="1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vertical="center" wrapText="1"/>
    </xf>
    <xf numFmtId="4" fontId="31" fillId="4" borderId="1" xfId="0" applyNumberFormat="1" applyFont="1" applyFill="1" applyBorder="1" applyAlignment="1" applyProtection="1">
      <alignment vertical="center" wrapText="1"/>
    </xf>
    <xf numFmtId="4" fontId="3" fillId="5" borderId="1" xfId="0" applyNumberFormat="1" applyFont="1" applyFill="1" applyBorder="1" applyAlignment="1" applyProtection="1">
      <alignment vertical="center" wrapText="1"/>
    </xf>
    <xf numFmtId="4" fontId="10" fillId="4" borderId="1" xfId="0" applyNumberFormat="1" applyFont="1" applyFill="1" applyBorder="1" applyAlignment="1" applyProtection="1">
      <alignment vertical="center" wrapText="1"/>
    </xf>
    <xf numFmtId="4" fontId="22" fillId="4" borderId="1" xfId="0" applyNumberFormat="1" applyFont="1" applyFill="1" applyBorder="1" applyAlignment="1" applyProtection="1">
      <alignment vertical="center" wrapText="1"/>
    </xf>
    <xf numFmtId="4" fontId="10" fillId="2" borderId="1" xfId="0" applyNumberFormat="1" applyFont="1" applyFill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vertical="center" wrapText="1"/>
    </xf>
    <xf numFmtId="4" fontId="25" fillId="2" borderId="1" xfId="0" applyNumberFormat="1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6" borderId="1" xfId="0" applyNumberFormat="1" applyFont="1" applyFill="1" applyBorder="1" applyAlignment="1" applyProtection="1">
      <alignment vertical="center" wrapText="1"/>
    </xf>
    <xf numFmtId="4" fontId="4" fillId="6" borderId="1" xfId="0" applyNumberFormat="1" applyFont="1" applyFill="1" applyBorder="1" applyAlignment="1" applyProtection="1">
      <alignment vertical="center"/>
    </xf>
    <xf numFmtId="4" fontId="9" fillId="6" borderId="1" xfId="0" applyNumberFormat="1" applyFont="1" applyFill="1" applyBorder="1" applyAlignment="1" applyProtection="1">
      <alignment vertical="center" wrapText="1"/>
    </xf>
    <xf numFmtId="4" fontId="0" fillId="6" borderId="1" xfId="0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 wrapText="1"/>
    </xf>
    <xf numFmtId="4" fontId="14" fillId="3" borderId="1" xfId="0" applyNumberFormat="1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/>
    </xf>
    <xf numFmtId="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" fontId="27" fillId="0" borderId="1" xfId="0" applyNumberFormat="1" applyFont="1" applyFill="1" applyBorder="1" applyAlignment="1" applyProtection="1">
      <alignment vertical="center" wrapText="1"/>
      <protection locked="0"/>
    </xf>
    <xf numFmtId="4" fontId="4" fillId="3" borderId="1" xfId="0" applyNumberFormat="1" applyFont="1" applyFill="1" applyBorder="1" applyAlignment="1" applyProtection="1">
      <alignment vertical="center"/>
    </xf>
    <xf numFmtId="4" fontId="14" fillId="3" borderId="1" xfId="0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4" fontId="3" fillId="7" borderId="1" xfId="0" applyNumberFormat="1" applyFont="1" applyFill="1" applyBorder="1" applyAlignment="1" applyProtection="1">
      <alignment vertical="center" wrapText="1"/>
      <protection locked="0"/>
    </xf>
    <xf numFmtId="4" fontId="9" fillId="8" borderId="1" xfId="0" applyNumberFormat="1" applyFont="1" applyFill="1" applyBorder="1" applyAlignment="1" applyProtection="1">
      <alignment vertical="center" wrapText="1"/>
      <protection locked="0"/>
    </xf>
    <xf numFmtId="4" fontId="9" fillId="7" borderId="1" xfId="0" applyNumberFormat="1" applyFont="1" applyFill="1" applyBorder="1" applyAlignment="1" applyProtection="1">
      <alignment vertical="center" wrapText="1"/>
      <protection locked="0"/>
    </xf>
    <xf numFmtId="4" fontId="3" fillId="9" borderId="1" xfId="0" applyNumberFormat="1" applyFont="1" applyFill="1" applyBorder="1" applyAlignment="1" applyProtection="1">
      <alignment vertical="center" wrapText="1"/>
      <protection locked="0"/>
    </xf>
    <xf numFmtId="4" fontId="3" fillId="10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6" fillId="0" borderId="3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top"/>
    </xf>
    <xf numFmtId="0" fontId="25" fillId="0" borderId="3" xfId="0" applyFont="1" applyFill="1" applyBorder="1" applyAlignment="1" applyProtection="1">
      <alignment horizontal="center" vertical="center" wrapText="1"/>
    </xf>
    <xf numFmtId="3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4" fontId="26" fillId="0" borderId="1" xfId="0" applyNumberFormat="1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1" fillId="0" borderId="7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vertical="center"/>
      <protection locked="0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1" fillId="0" borderId="5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</xf>
    <xf numFmtId="4" fontId="1" fillId="0" borderId="9" xfId="0" applyNumberFormat="1" applyFont="1" applyFill="1" applyBorder="1" applyAlignment="1" applyProtection="1">
      <alignment vertical="center"/>
    </xf>
    <xf numFmtId="4" fontId="1" fillId="0" borderId="13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right" vertical="center" wrapText="1"/>
    </xf>
    <xf numFmtId="4" fontId="14" fillId="2" borderId="3" xfId="0" applyNumberFormat="1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14" fillId="3" borderId="1" xfId="0" applyNumberFormat="1" applyFont="1" applyFill="1" applyBorder="1" applyAlignment="1" applyProtection="1">
      <alignment horizontal="right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4" fontId="14" fillId="3" borderId="1" xfId="0" applyNumberFormat="1" applyFont="1" applyFill="1" applyBorder="1" applyAlignment="1" applyProtection="1">
      <alignment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1" xfId="0" applyNumberFormat="1" applyFont="1" applyFill="1" applyBorder="1" applyAlignment="1" applyProtection="1">
      <alignment horizontal="right" vertical="center" wrapText="1"/>
    </xf>
    <xf numFmtId="4" fontId="33" fillId="2" borderId="1" xfId="0" applyNumberFormat="1" applyFont="1" applyFill="1" applyBorder="1" applyAlignment="1" applyProtection="1">
      <alignment vertical="center" wrapText="1"/>
      <protection locked="0"/>
    </xf>
    <xf numFmtId="4" fontId="14" fillId="2" borderId="1" xfId="0" applyNumberFormat="1" applyFont="1" applyFill="1" applyBorder="1" applyAlignment="1" applyProtection="1">
      <alignment vertical="center" wrapText="1"/>
      <protection locked="0"/>
    </xf>
    <xf numFmtId="4" fontId="27" fillId="2" borderId="2" xfId="0" applyNumberFormat="1" applyFont="1" applyFill="1" applyBorder="1" applyAlignment="1" applyProtection="1">
      <alignment vertical="center" wrapText="1"/>
      <protection locked="0"/>
    </xf>
    <xf numFmtId="4" fontId="27" fillId="2" borderId="3" xfId="0" applyNumberFormat="1" applyFont="1" applyFill="1" applyBorder="1" applyAlignment="1" applyProtection="1">
      <alignment vertical="center" wrapText="1"/>
      <protection locked="0"/>
    </xf>
    <xf numFmtId="0" fontId="12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4" xfId="0" applyNumberFormat="1" applyFont="1" applyFill="1" applyBorder="1" applyAlignment="1" applyProtection="1">
      <alignment vertical="center" wrapText="1"/>
      <protection locked="0"/>
    </xf>
    <xf numFmtId="0" fontId="12" fillId="0" borderId="3" xfId="0" applyNumberFormat="1" applyFont="1" applyFill="1" applyBorder="1" applyAlignment="1" applyProtection="1">
      <alignment vertical="center" wrapText="1"/>
      <protection locked="0"/>
    </xf>
    <xf numFmtId="4" fontId="14" fillId="2" borderId="2" xfId="0" applyNumberFormat="1" applyFont="1" applyFill="1" applyBorder="1" applyAlignment="1" applyProtection="1">
      <alignment vertical="center" wrapText="1"/>
      <protection locked="0"/>
    </xf>
    <xf numFmtId="4" fontId="14" fillId="2" borderId="3" xfId="0" applyNumberFormat="1" applyFont="1" applyFill="1" applyBorder="1" applyAlignment="1" applyProtection="1">
      <alignment vertical="center" wrapText="1"/>
      <protection locked="0"/>
    </xf>
    <xf numFmtId="4" fontId="14" fillId="4" borderId="2" xfId="0" applyNumberFormat="1" applyFont="1" applyFill="1" applyBorder="1" applyAlignment="1" applyProtection="1">
      <alignment vertical="center" wrapText="1"/>
      <protection locked="0"/>
    </xf>
    <xf numFmtId="4" fontId="14" fillId="4" borderId="3" xfId="0" applyNumberFormat="1" applyFont="1" applyFill="1" applyBorder="1" applyAlignment="1" applyProtection="1">
      <alignment vertical="center" wrapText="1"/>
      <protection locked="0"/>
    </xf>
    <xf numFmtId="4" fontId="27" fillId="0" borderId="2" xfId="0" applyNumberFormat="1" applyFont="1" applyFill="1" applyBorder="1" applyAlignment="1" applyProtection="1">
      <alignment vertical="center" wrapText="1"/>
      <protection locked="0"/>
    </xf>
    <xf numFmtId="4" fontId="27" fillId="0" borderId="3" xfId="0" applyNumberFormat="1" applyFont="1" applyFill="1" applyBorder="1" applyAlignment="1" applyProtection="1">
      <alignment vertical="center" wrapText="1"/>
      <protection locked="0"/>
    </xf>
    <xf numFmtId="0" fontId="28" fillId="0" borderId="2" xfId="0" applyNumberFormat="1" applyFont="1" applyFill="1" applyBorder="1" applyAlignment="1" applyProtection="1">
      <alignment vertical="center" wrapText="1"/>
      <protection locked="0"/>
    </xf>
    <xf numFmtId="0" fontId="28" fillId="0" borderId="3" xfId="0" applyNumberFormat="1" applyFont="1" applyFill="1" applyBorder="1" applyAlignment="1" applyProtection="1">
      <alignment vertical="center" wrapText="1"/>
      <protection locked="0"/>
    </xf>
    <xf numFmtId="4" fontId="30" fillId="0" borderId="2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34" fillId="2" borderId="1" xfId="0" applyNumberFormat="1" applyFont="1" applyFill="1" applyBorder="1" applyAlignment="1" applyProtection="1">
      <alignment vertical="center" wrapText="1"/>
      <protection locked="0"/>
    </xf>
    <xf numFmtId="4" fontId="30" fillId="2" borderId="2" xfId="0" applyNumberFormat="1" applyFont="1" applyFill="1" applyBorder="1" applyAlignment="1" applyProtection="1">
      <alignment vertical="center" wrapText="1"/>
      <protection locked="0"/>
    </xf>
    <xf numFmtId="4" fontId="30" fillId="2" borderId="3" xfId="0" applyNumberFormat="1" applyFont="1" applyFill="1" applyBorder="1" applyAlignment="1" applyProtection="1">
      <alignment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</xf>
    <xf numFmtId="4" fontId="14" fillId="3" borderId="3" xfId="0" applyNumberFormat="1" applyFont="1" applyFill="1" applyBorder="1" applyAlignment="1" applyProtection="1">
      <alignment horizontal="right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4" fontId="4" fillId="3" borderId="2" xfId="0" applyNumberFormat="1" applyFont="1" applyFill="1" applyBorder="1" applyAlignment="1" applyProtection="1">
      <alignment vertical="center"/>
    </xf>
    <xf numFmtId="4" fontId="4" fillId="3" borderId="3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4" fontId="1" fillId="0" borderId="3" xfId="0" applyNumberFormat="1" applyFont="1" applyFill="1" applyBorder="1" applyAlignment="1" applyProtection="1">
      <alignment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9" fillId="2" borderId="0" xfId="0" applyNumberFormat="1" applyFont="1" applyFill="1" applyAlignment="1" applyProtection="1">
      <alignment horizontal="left" vertical="center"/>
      <protection locked="0"/>
    </xf>
    <xf numFmtId="4" fontId="14" fillId="0" borderId="1" xfId="0" applyNumberFormat="1" applyFont="1" applyFill="1" applyBorder="1" applyAlignment="1" applyProtection="1">
      <alignment vertical="center" wrapText="1"/>
      <protection locked="0"/>
    </xf>
    <xf numFmtId="4" fontId="27" fillId="0" borderId="1" xfId="0" applyNumberFormat="1" applyFont="1" applyFill="1" applyBorder="1" applyAlignment="1" applyProtection="1">
      <alignment vertical="center" wrapText="1"/>
      <protection locked="0"/>
    </xf>
    <xf numFmtId="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4" fontId="9" fillId="0" borderId="1" xfId="0" applyNumberFormat="1" applyFont="1" applyFill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/>
    </xf>
    <xf numFmtId="4" fontId="12" fillId="2" borderId="1" xfId="0" applyNumberFormat="1" applyFont="1" applyFill="1" applyBorder="1" applyAlignment="1" applyProtection="1">
      <alignment vertical="center" wrapText="1"/>
    </xf>
    <xf numFmtId="4" fontId="12" fillId="0" borderId="1" xfId="0" applyNumberFormat="1" applyFont="1" applyFill="1" applyBorder="1" applyAlignment="1" applyProtection="1">
      <alignment vertical="center" wrapText="1"/>
    </xf>
    <xf numFmtId="4" fontId="25" fillId="0" borderId="2" xfId="0" applyNumberFormat="1" applyFont="1" applyFill="1" applyBorder="1" applyAlignment="1" applyProtection="1">
      <alignment vertical="center" wrapText="1"/>
      <protection locked="0"/>
    </xf>
    <xf numFmtId="4" fontId="25" fillId="0" borderId="3" xfId="0" applyNumberFormat="1" applyFont="1" applyFill="1" applyBorder="1" applyAlignment="1" applyProtection="1">
      <alignment vertical="center" wrapText="1"/>
      <protection locked="0"/>
    </xf>
    <xf numFmtId="4" fontId="3" fillId="3" borderId="1" xfId="0" applyNumberFormat="1" applyFont="1" applyFill="1" applyBorder="1" applyAlignment="1" applyProtection="1">
      <alignment vertical="center" wrapText="1"/>
    </xf>
    <xf numFmtId="4" fontId="25" fillId="2" borderId="2" xfId="0" applyNumberFormat="1" applyFont="1" applyFill="1" applyBorder="1" applyAlignment="1" applyProtection="1">
      <alignment vertical="center" wrapText="1"/>
      <protection locked="0"/>
    </xf>
    <xf numFmtId="4" fontId="25" fillId="2" borderId="3" xfId="0" applyNumberFormat="1" applyFont="1" applyFill="1" applyBorder="1" applyAlignment="1" applyProtection="1">
      <alignment vertical="center" wrapText="1"/>
      <protection locked="0"/>
    </xf>
    <xf numFmtId="4" fontId="14" fillId="2" borderId="1" xfId="0" applyNumberFormat="1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25" fillId="0" borderId="3" xfId="0" applyFont="1" applyFill="1" applyBorder="1" applyAlignment="1" applyProtection="1">
      <alignment vertical="center" wrapText="1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4" fontId="14" fillId="3" borderId="2" xfId="0" applyNumberFormat="1" applyFont="1" applyFill="1" applyBorder="1" applyAlignment="1" applyProtection="1">
      <alignment vertical="center" wrapText="1"/>
    </xf>
    <xf numFmtId="4" fontId="14" fillId="3" borderId="3" xfId="0" applyNumberFormat="1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0" fontId="12" fillId="0" borderId="1" xfId="0" applyNumberFormat="1" applyFont="1" applyFill="1" applyBorder="1" applyAlignment="1" applyProtection="1">
      <alignment vertical="center" wrapText="1"/>
      <protection locked="0"/>
    </xf>
    <xf numFmtId="0" fontId="27" fillId="0" borderId="3" xfId="0" applyNumberFormat="1" applyFont="1" applyFill="1" applyBorder="1" applyAlignment="1" applyProtection="1">
      <alignment vertical="center" wrapText="1"/>
      <protection locked="0"/>
    </xf>
    <xf numFmtId="4" fontId="14" fillId="3" borderId="1" xfId="0" applyNumberFormat="1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" xfId="0" applyNumberFormat="1" applyFont="1" applyFill="1" applyBorder="1" applyAlignment="1" applyProtection="1">
      <alignment vertical="center" wrapText="1"/>
      <protection locked="0"/>
    </xf>
    <xf numFmtId="4" fontId="14" fillId="0" borderId="3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vertical="center" wrapText="1"/>
    </xf>
    <xf numFmtId="4" fontId="2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26" fillId="0" borderId="15" xfId="0" applyFont="1" applyFill="1" applyBorder="1" applyAlignment="1" applyProtection="1">
      <alignment horizontal="center" vertical="top"/>
    </xf>
    <xf numFmtId="0" fontId="26" fillId="0" borderId="13" xfId="0" applyFont="1" applyFill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4"/>
  <sheetViews>
    <sheetView tabSelected="1" zoomScale="75" zoomScaleNormal="75" workbookViewId="0">
      <selection activeCell="U1" sqref="U1"/>
    </sheetView>
  </sheetViews>
  <sheetFormatPr defaultColWidth="9.140625" defaultRowHeight="12.75" x14ac:dyDescent="0.2"/>
  <cols>
    <col min="1" max="1" width="4" style="41" customWidth="1"/>
    <col min="2" max="2" width="4.140625" style="2" customWidth="1"/>
    <col min="3" max="3" width="6.28515625" style="50" customWidth="1"/>
    <col min="4" max="4" width="21.85546875" style="2" customWidth="1"/>
    <col min="5" max="5" width="14" style="2" customWidth="1"/>
    <col min="6" max="6" width="11.140625" style="2" customWidth="1"/>
    <col min="7" max="7" width="12.42578125" style="2" customWidth="1"/>
    <col min="8" max="9" width="12.42578125" style="45" customWidth="1"/>
    <col min="10" max="10" width="12" style="2" customWidth="1"/>
    <col min="11" max="11" width="13.42578125" style="45" customWidth="1"/>
    <col min="12" max="12" width="14.28515625" style="2" customWidth="1"/>
    <col min="13" max="13" width="13.42578125" style="2" customWidth="1"/>
    <col min="14" max="14" width="14.7109375" style="2" customWidth="1"/>
    <col min="15" max="15" width="15.140625" style="2" customWidth="1"/>
    <col min="16" max="16" width="12.28515625" style="45" customWidth="1"/>
    <col min="17" max="17" width="13.42578125" style="45" customWidth="1"/>
    <col min="18" max="18" width="12.28515625" style="2" customWidth="1"/>
    <col min="19" max="19" width="11.140625" style="2" customWidth="1"/>
    <col min="20" max="20" width="14.28515625" style="2" customWidth="1"/>
    <col min="21" max="21" width="10.140625" style="2" bestFit="1" customWidth="1"/>
    <col min="22" max="16384" width="9.140625" style="2"/>
  </cols>
  <sheetData>
    <row r="1" spans="1:20" ht="17.25" customHeight="1" x14ac:dyDescent="0.2">
      <c r="A1" s="1" t="s">
        <v>0</v>
      </c>
      <c r="B1" s="193" t="s">
        <v>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x14ac:dyDescent="0.2">
      <c r="A2" s="3" t="s">
        <v>2</v>
      </c>
    </row>
    <row r="3" spans="1:20" ht="12.75" customHeight="1" x14ac:dyDescent="0.2">
      <c r="A3" s="4"/>
      <c r="B3" s="144" t="s">
        <v>211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2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0" ht="25.5" customHeight="1" x14ac:dyDescent="0.2">
      <c r="A5" s="195" t="s">
        <v>228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</row>
    <row r="6" spans="1:20" s="5" customFormat="1" ht="20.45" customHeight="1" x14ac:dyDescent="0.2">
      <c r="A6" s="168" t="s">
        <v>3</v>
      </c>
      <c r="B6" s="168" t="s">
        <v>187</v>
      </c>
      <c r="C6" s="168"/>
      <c r="D6" s="168"/>
      <c r="E6" s="168" t="s">
        <v>4</v>
      </c>
      <c r="F6" s="168" t="s">
        <v>188</v>
      </c>
      <c r="G6" s="168"/>
      <c r="H6" s="168"/>
      <c r="I6" s="168"/>
      <c r="J6" s="168"/>
      <c r="K6" s="168"/>
      <c r="L6" s="168"/>
      <c r="M6" s="168" t="s">
        <v>76</v>
      </c>
      <c r="N6" s="168"/>
      <c r="O6" s="168"/>
      <c r="P6" s="168"/>
      <c r="Q6" s="168"/>
      <c r="R6" s="168"/>
      <c r="S6" s="168"/>
      <c r="T6" s="168" t="s">
        <v>213</v>
      </c>
    </row>
    <row r="7" spans="1:20" s="5" customFormat="1" ht="20.45" customHeight="1" x14ac:dyDescent="0.2">
      <c r="A7" s="168"/>
      <c r="B7" s="168"/>
      <c r="C7" s="168"/>
      <c r="D7" s="168"/>
      <c r="E7" s="168"/>
      <c r="F7" s="168" t="s">
        <v>6</v>
      </c>
      <c r="G7" s="179" t="s">
        <v>7</v>
      </c>
      <c r="H7" s="180"/>
      <c r="I7" s="181"/>
      <c r="J7" s="168" t="s">
        <v>5</v>
      </c>
      <c r="K7" s="168" t="s">
        <v>190</v>
      </c>
      <c r="L7" s="168" t="s">
        <v>159</v>
      </c>
      <c r="M7" s="168" t="s">
        <v>8</v>
      </c>
      <c r="N7" s="168" t="s">
        <v>9</v>
      </c>
      <c r="O7" s="179" t="s">
        <v>7</v>
      </c>
      <c r="P7" s="181"/>
      <c r="Q7" s="168" t="s">
        <v>5</v>
      </c>
      <c r="R7" s="168" t="s">
        <v>212</v>
      </c>
      <c r="S7" s="168" t="s">
        <v>185</v>
      </c>
      <c r="T7" s="168"/>
    </row>
    <row r="8" spans="1:20" s="5" customFormat="1" ht="69.75" customHeight="1" x14ac:dyDescent="0.2">
      <c r="A8" s="168"/>
      <c r="B8" s="168"/>
      <c r="C8" s="168"/>
      <c r="D8" s="168"/>
      <c r="E8" s="168"/>
      <c r="F8" s="168"/>
      <c r="G8" s="63" t="s">
        <v>189</v>
      </c>
      <c r="H8" s="63" t="s">
        <v>156</v>
      </c>
      <c r="I8" s="63" t="s">
        <v>157</v>
      </c>
      <c r="J8" s="168"/>
      <c r="K8" s="168"/>
      <c r="L8" s="168"/>
      <c r="M8" s="168"/>
      <c r="N8" s="168"/>
      <c r="O8" s="63" t="s">
        <v>156</v>
      </c>
      <c r="P8" s="63" t="s">
        <v>157</v>
      </c>
      <c r="Q8" s="168"/>
      <c r="R8" s="168"/>
      <c r="S8" s="168"/>
      <c r="T8" s="168"/>
    </row>
    <row r="9" spans="1:20" s="7" customFormat="1" ht="9.75" x14ac:dyDescent="0.2">
      <c r="A9" s="64">
        <v>1</v>
      </c>
      <c r="B9" s="209">
        <v>2</v>
      </c>
      <c r="C9" s="209"/>
      <c r="D9" s="209"/>
      <c r="E9" s="64">
        <v>3</v>
      </c>
      <c r="F9" s="64">
        <v>4</v>
      </c>
      <c r="G9" s="64">
        <v>5</v>
      </c>
      <c r="H9" s="64">
        <v>6</v>
      </c>
      <c r="I9" s="64">
        <v>7</v>
      </c>
      <c r="J9" s="64">
        <v>8</v>
      </c>
      <c r="K9" s="64">
        <v>9</v>
      </c>
      <c r="L9" s="64">
        <v>10</v>
      </c>
      <c r="M9" s="64">
        <v>11</v>
      </c>
      <c r="N9" s="64">
        <v>12</v>
      </c>
      <c r="O9" s="64">
        <v>13</v>
      </c>
      <c r="P9" s="64">
        <v>14</v>
      </c>
      <c r="Q9" s="64">
        <v>15</v>
      </c>
      <c r="R9" s="64">
        <v>16</v>
      </c>
      <c r="S9" s="64">
        <v>17</v>
      </c>
      <c r="T9" s="64">
        <v>18</v>
      </c>
    </row>
    <row r="10" spans="1:20" ht="27.75" customHeight="1" x14ac:dyDescent="0.2">
      <c r="A10" s="132" t="s">
        <v>10</v>
      </c>
      <c r="B10" s="200" t="s">
        <v>160</v>
      </c>
      <c r="C10" s="200"/>
      <c r="D10" s="200"/>
      <c r="E10" s="8"/>
      <c r="F10" s="67"/>
      <c r="G10" s="67"/>
      <c r="H10" s="67"/>
      <c r="I10" s="67"/>
      <c r="J10" s="67"/>
      <c r="K10" s="67"/>
      <c r="L10" s="83">
        <f>SUM(F10:K10)</f>
        <v>0</v>
      </c>
      <c r="M10" s="67"/>
      <c r="N10" s="67"/>
      <c r="O10" s="67"/>
      <c r="P10" s="67"/>
      <c r="Q10" s="67"/>
      <c r="R10" s="67"/>
      <c r="S10" s="86">
        <f>SUM(M10:R10)</f>
        <v>0</v>
      </c>
      <c r="T10" s="88">
        <f>E10+L10-S10</f>
        <v>0</v>
      </c>
    </row>
    <row r="11" spans="1:20" s="9" customFormat="1" ht="30" customHeight="1" x14ac:dyDescent="0.2">
      <c r="A11" s="132" t="s">
        <v>0</v>
      </c>
      <c r="B11" s="199" t="s">
        <v>11</v>
      </c>
      <c r="C11" s="200"/>
      <c r="D11" s="200"/>
      <c r="E11" s="89">
        <f>E12+E23+E24</f>
        <v>0</v>
      </c>
      <c r="F11" s="83">
        <f t="shared" ref="F11:T11" si="0">F12+F23+F24</f>
        <v>0</v>
      </c>
      <c r="G11" s="83">
        <f t="shared" si="0"/>
        <v>0</v>
      </c>
      <c r="H11" s="83">
        <f t="shared" si="0"/>
        <v>0</v>
      </c>
      <c r="I11" s="83">
        <f t="shared" si="0"/>
        <v>0</v>
      </c>
      <c r="J11" s="83">
        <f t="shared" si="0"/>
        <v>0</v>
      </c>
      <c r="K11" s="83">
        <f t="shared" si="0"/>
        <v>0</v>
      </c>
      <c r="L11" s="83">
        <f t="shared" si="0"/>
        <v>0</v>
      </c>
      <c r="M11" s="83">
        <f t="shared" si="0"/>
        <v>0</v>
      </c>
      <c r="N11" s="83">
        <f t="shared" si="0"/>
        <v>0</v>
      </c>
      <c r="O11" s="83">
        <f t="shared" si="0"/>
        <v>0</v>
      </c>
      <c r="P11" s="83">
        <f t="shared" si="0"/>
        <v>0</v>
      </c>
      <c r="Q11" s="83">
        <f t="shared" si="0"/>
        <v>0</v>
      </c>
      <c r="R11" s="83">
        <f t="shared" si="0"/>
        <v>0</v>
      </c>
      <c r="S11" s="83">
        <f t="shared" si="0"/>
        <v>0</v>
      </c>
      <c r="T11" s="89">
        <f t="shared" si="0"/>
        <v>0</v>
      </c>
    </row>
    <row r="12" spans="1:20" s="9" customFormat="1" ht="26.45" customHeight="1" x14ac:dyDescent="0.2">
      <c r="A12" s="176"/>
      <c r="B12" s="178" t="s">
        <v>2</v>
      </c>
      <c r="C12" s="196" t="s">
        <v>12</v>
      </c>
      <c r="D12" s="196"/>
      <c r="E12" s="89">
        <f>SUM(E13:E22)</f>
        <v>0</v>
      </c>
      <c r="F12" s="85">
        <f t="shared" ref="F12:T12" si="1">SUM(F13:F22)</f>
        <v>0</v>
      </c>
      <c r="G12" s="85">
        <f t="shared" si="1"/>
        <v>0</v>
      </c>
      <c r="H12" s="85">
        <f t="shared" si="1"/>
        <v>0</v>
      </c>
      <c r="I12" s="85">
        <f t="shared" si="1"/>
        <v>0</v>
      </c>
      <c r="J12" s="85">
        <f t="shared" si="1"/>
        <v>0</v>
      </c>
      <c r="K12" s="85">
        <f t="shared" si="1"/>
        <v>0</v>
      </c>
      <c r="L12" s="83">
        <f t="shared" si="1"/>
        <v>0</v>
      </c>
      <c r="M12" s="85">
        <f t="shared" si="1"/>
        <v>0</v>
      </c>
      <c r="N12" s="85">
        <f t="shared" si="1"/>
        <v>0</v>
      </c>
      <c r="O12" s="85">
        <f t="shared" si="1"/>
        <v>0</v>
      </c>
      <c r="P12" s="85">
        <f t="shared" si="1"/>
        <v>0</v>
      </c>
      <c r="Q12" s="85">
        <f t="shared" si="1"/>
        <v>0</v>
      </c>
      <c r="R12" s="85">
        <f t="shared" si="1"/>
        <v>0</v>
      </c>
      <c r="S12" s="83">
        <f t="shared" si="1"/>
        <v>0</v>
      </c>
      <c r="T12" s="89">
        <f t="shared" si="1"/>
        <v>0</v>
      </c>
    </row>
    <row r="13" spans="1:20" s="9" customFormat="1" ht="26.25" customHeight="1" x14ac:dyDescent="0.2">
      <c r="A13" s="176"/>
      <c r="B13" s="178"/>
      <c r="C13" s="65" t="s">
        <v>13</v>
      </c>
      <c r="D13" s="66" t="s">
        <v>14</v>
      </c>
      <c r="E13" s="69"/>
      <c r="F13" s="71"/>
      <c r="G13" s="71"/>
      <c r="H13" s="71"/>
      <c r="I13" s="71"/>
      <c r="J13" s="71"/>
      <c r="K13" s="135"/>
      <c r="L13" s="84">
        <f t="shared" ref="L13:L24" si="2">SUM(F13:K13)</f>
        <v>0</v>
      </c>
      <c r="M13" s="71"/>
      <c r="N13" s="71"/>
      <c r="O13" s="71"/>
      <c r="P13" s="71"/>
      <c r="Q13" s="71"/>
      <c r="R13" s="135"/>
      <c r="S13" s="87">
        <f>SUM(M13:R13)</f>
        <v>0</v>
      </c>
      <c r="T13" s="90">
        <f t="shared" ref="T13:T24" si="3">E13+L13-S13</f>
        <v>0</v>
      </c>
    </row>
    <row r="14" spans="1:20" s="9" customFormat="1" ht="26.25" customHeight="1" x14ac:dyDescent="0.2">
      <c r="A14" s="176"/>
      <c r="B14" s="178"/>
      <c r="C14" s="65" t="s">
        <v>15</v>
      </c>
      <c r="D14" s="66" t="s">
        <v>16</v>
      </c>
      <c r="E14" s="69"/>
      <c r="F14" s="71"/>
      <c r="G14" s="71"/>
      <c r="H14" s="71"/>
      <c r="I14" s="71"/>
      <c r="J14" s="71"/>
      <c r="K14" s="135"/>
      <c r="L14" s="84">
        <f t="shared" si="2"/>
        <v>0</v>
      </c>
      <c r="M14" s="71"/>
      <c r="N14" s="71"/>
      <c r="O14" s="71"/>
      <c r="P14" s="71"/>
      <c r="Q14" s="71"/>
      <c r="R14" s="135"/>
      <c r="S14" s="87">
        <f t="shared" ref="S14:S25" si="4">SUM(M14:R14)</f>
        <v>0</v>
      </c>
      <c r="T14" s="90">
        <f t="shared" si="3"/>
        <v>0</v>
      </c>
    </row>
    <row r="15" spans="1:20" s="9" customFormat="1" ht="26.25" customHeight="1" x14ac:dyDescent="0.2">
      <c r="A15" s="176"/>
      <c r="B15" s="178"/>
      <c r="C15" s="65" t="s">
        <v>17</v>
      </c>
      <c r="D15" s="66" t="s">
        <v>18</v>
      </c>
      <c r="E15" s="69"/>
      <c r="F15" s="71"/>
      <c r="G15" s="71"/>
      <c r="H15" s="71"/>
      <c r="I15" s="71"/>
      <c r="J15" s="71"/>
      <c r="K15" s="135"/>
      <c r="L15" s="84">
        <f t="shared" si="2"/>
        <v>0</v>
      </c>
      <c r="M15" s="71"/>
      <c r="N15" s="71"/>
      <c r="O15" s="71"/>
      <c r="P15" s="71"/>
      <c r="Q15" s="71"/>
      <c r="R15" s="135"/>
      <c r="S15" s="87">
        <f t="shared" si="4"/>
        <v>0</v>
      </c>
      <c r="T15" s="90">
        <f t="shared" si="3"/>
        <v>0</v>
      </c>
    </row>
    <row r="16" spans="1:20" s="9" customFormat="1" ht="26.25" customHeight="1" x14ac:dyDescent="0.2">
      <c r="A16" s="176"/>
      <c r="B16" s="178"/>
      <c r="C16" s="65" t="s">
        <v>19</v>
      </c>
      <c r="D16" s="66" t="s">
        <v>20</v>
      </c>
      <c r="E16" s="69"/>
      <c r="F16" s="71"/>
      <c r="G16" s="71"/>
      <c r="H16" s="71"/>
      <c r="I16" s="71"/>
      <c r="J16" s="71"/>
      <c r="K16" s="135"/>
      <c r="L16" s="84">
        <f t="shared" si="2"/>
        <v>0</v>
      </c>
      <c r="M16" s="71"/>
      <c r="N16" s="71"/>
      <c r="O16" s="71"/>
      <c r="P16" s="71"/>
      <c r="Q16" s="71"/>
      <c r="R16" s="135"/>
      <c r="S16" s="87">
        <f t="shared" si="4"/>
        <v>0</v>
      </c>
      <c r="T16" s="90">
        <f t="shared" si="3"/>
        <v>0</v>
      </c>
    </row>
    <row r="17" spans="1:20" s="9" customFormat="1" ht="39" customHeight="1" x14ac:dyDescent="0.2">
      <c r="A17" s="176"/>
      <c r="B17" s="178"/>
      <c r="C17" s="65" t="s">
        <v>21</v>
      </c>
      <c r="D17" s="66" t="s">
        <v>22</v>
      </c>
      <c r="E17" s="69"/>
      <c r="F17" s="71"/>
      <c r="G17" s="71"/>
      <c r="H17" s="71"/>
      <c r="I17" s="71"/>
      <c r="J17" s="71"/>
      <c r="K17" s="135"/>
      <c r="L17" s="84">
        <f t="shared" si="2"/>
        <v>0</v>
      </c>
      <c r="M17" s="71"/>
      <c r="N17" s="71"/>
      <c r="O17" s="71"/>
      <c r="P17" s="71"/>
      <c r="Q17" s="71"/>
      <c r="R17" s="135"/>
      <c r="S17" s="87">
        <f t="shared" si="4"/>
        <v>0</v>
      </c>
      <c r="T17" s="90">
        <f t="shared" si="3"/>
        <v>0</v>
      </c>
    </row>
    <row r="18" spans="1:20" s="9" customFormat="1" ht="26.25" customHeight="1" x14ac:dyDescent="0.2">
      <c r="A18" s="176"/>
      <c r="B18" s="178"/>
      <c r="C18" s="65" t="s">
        <v>23</v>
      </c>
      <c r="D18" s="66" t="s">
        <v>24</v>
      </c>
      <c r="E18" s="69"/>
      <c r="F18" s="71"/>
      <c r="G18" s="71"/>
      <c r="H18" s="71"/>
      <c r="I18" s="71"/>
      <c r="J18" s="71"/>
      <c r="K18" s="135"/>
      <c r="L18" s="84">
        <f t="shared" si="2"/>
        <v>0</v>
      </c>
      <c r="M18" s="71"/>
      <c r="N18" s="71"/>
      <c r="O18" s="71"/>
      <c r="P18" s="71"/>
      <c r="Q18" s="71"/>
      <c r="R18" s="135"/>
      <c r="S18" s="87">
        <f t="shared" si="4"/>
        <v>0</v>
      </c>
      <c r="T18" s="90">
        <f t="shared" si="3"/>
        <v>0</v>
      </c>
    </row>
    <row r="19" spans="1:20" s="9" customFormat="1" ht="26.25" customHeight="1" x14ac:dyDescent="0.2">
      <c r="A19" s="176"/>
      <c r="B19" s="178"/>
      <c r="C19" s="65" t="s">
        <v>25</v>
      </c>
      <c r="D19" s="66" t="s">
        <v>26</v>
      </c>
      <c r="E19" s="69"/>
      <c r="F19" s="71"/>
      <c r="G19" s="71"/>
      <c r="H19" s="71"/>
      <c r="I19" s="71"/>
      <c r="J19" s="71"/>
      <c r="K19" s="135"/>
      <c r="L19" s="84">
        <f t="shared" si="2"/>
        <v>0</v>
      </c>
      <c r="M19" s="71"/>
      <c r="N19" s="71"/>
      <c r="O19" s="71"/>
      <c r="P19" s="71"/>
      <c r="Q19" s="71"/>
      <c r="R19" s="135"/>
      <c r="S19" s="87">
        <f t="shared" si="4"/>
        <v>0</v>
      </c>
      <c r="T19" s="90">
        <f t="shared" si="3"/>
        <v>0</v>
      </c>
    </row>
    <row r="20" spans="1:20" s="9" customFormat="1" ht="26.25" customHeight="1" x14ac:dyDescent="0.2">
      <c r="A20" s="176"/>
      <c r="B20" s="178"/>
      <c r="C20" s="65" t="s">
        <v>27</v>
      </c>
      <c r="D20" s="66" t="s">
        <v>28</v>
      </c>
      <c r="E20" s="70"/>
      <c r="F20" s="115"/>
      <c r="G20" s="115"/>
      <c r="H20" s="115"/>
      <c r="I20" s="115"/>
      <c r="J20" s="115"/>
      <c r="K20" s="135"/>
      <c r="L20" s="84">
        <f t="shared" si="2"/>
        <v>0</v>
      </c>
      <c r="M20" s="115"/>
      <c r="N20" s="115"/>
      <c r="O20" s="115"/>
      <c r="P20" s="115"/>
      <c r="Q20" s="115"/>
      <c r="R20" s="135"/>
      <c r="S20" s="87">
        <f t="shared" si="4"/>
        <v>0</v>
      </c>
      <c r="T20" s="90">
        <f t="shared" si="3"/>
        <v>0</v>
      </c>
    </row>
    <row r="21" spans="1:20" s="9" customFormat="1" ht="48.75" customHeight="1" x14ac:dyDescent="0.2">
      <c r="A21" s="176"/>
      <c r="B21" s="178"/>
      <c r="C21" s="65" t="s">
        <v>29</v>
      </c>
      <c r="D21" s="66" t="s">
        <v>30</v>
      </c>
      <c r="E21" s="70"/>
      <c r="F21" s="115"/>
      <c r="G21" s="115"/>
      <c r="H21" s="115"/>
      <c r="I21" s="115"/>
      <c r="J21" s="115"/>
      <c r="K21" s="135"/>
      <c r="L21" s="84">
        <f t="shared" si="2"/>
        <v>0</v>
      </c>
      <c r="M21" s="115"/>
      <c r="N21" s="115"/>
      <c r="O21" s="115"/>
      <c r="P21" s="115"/>
      <c r="Q21" s="115"/>
      <c r="R21" s="135"/>
      <c r="S21" s="87">
        <f t="shared" si="4"/>
        <v>0</v>
      </c>
      <c r="T21" s="90">
        <f t="shared" si="3"/>
        <v>0</v>
      </c>
    </row>
    <row r="22" spans="1:20" s="9" customFormat="1" ht="25.5" customHeight="1" x14ac:dyDescent="0.2">
      <c r="A22" s="176"/>
      <c r="B22" s="178"/>
      <c r="C22" s="65" t="s">
        <v>31</v>
      </c>
      <c r="D22" s="66" t="s">
        <v>158</v>
      </c>
      <c r="E22" s="70"/>
      <c r="F22" s="115"/>
      <c r="G22" s="115"/>
      <c r="H22" s="115"/>
      <c r="I22" s="115"/>
      <c r="J22" s="115"/>
      <c r="K22" s="135"/>
      <c r="L22" s="84">
        <f t="shared" si="2"/>
        <v>0</v>
      </c>
      <c r="M22" s="115"/>
      <c r="N22" s="115"/>
      <c r="O22" s="115"/>
      <c r="P22" s="115"/>
      <c r="Q22" s="115"/>
      <c r="R22" s="135"/>
      <c r="S22" s="87">
        <f t="shared" si="4"/>
        <v>0</v>
      </c>
      <c r="T22" s="90">
        <f t="shared" si="3"/>
        <v>0</v>
      </c>
    </row>
    <row r="23" spans="1:20" s="9" customFormat="1" ht="28.5" customHeight="1" x14ac:dyDescent="0.2">
      <c r="A23" s="176"/>
      <c r="B23" s="57" t="s">
        <v>33</v>
      </c>
      <c r="C23" s="196" t="s">
        <v>34</v>
      </c>
      <c r="D23" s="196"/>
      <c r="E23" s="11"/>
      <c r="F23" s="133"/>
      <c r="G23" s="133"/>
      <c r="H23" s="133"/>
      <c r="I23" s="133"/>
      <c r="J23" s="133"/>
      <c r="K23" s="134"/>
      <c r="L23" s="83">
        <f t="shared" si="2"/>
        <v>0</v>
      </c>
      <c r="M23" s="133"/>
      <c r="N23" s="133"/>
      <c r="O23" s="133"/>
      <c r="P23" s="133"/>
      <c r="Q23" s="133"/>
      <c r="R23" s="134"/>
      <c r="S23" s="86">
        <f t="shared" si="4"/>
        <v>0</v>
      </c>
      <c r="T23" s="89">
        <f t="shared" si="3"/>
        <v>0</v>
      </c>
    </row>
    <row r="24" spans="1:20" s="9" customFormat="1" ht="36.75" customHeight="1" x14ac:dyDescent="0.2">
      <c r="A24" s="177"/>
      <c r="B24" s="57" t="s">
        <v>35</v>
      </c>
      <c r="C24" s="196" t="s">
        <v>36</v>
      </c>
      <c r="D24" s="196"/>
      <c r="E24" s="11"/>
      <c r="F24" s="133"/>
      <c r="G24" s="133"/>
      <c r="H24" s="133"/>
      <c r="I24" s="133"/>
      <c r="J24" s="133"/>
      <c r="K24" s="134"/>
      <c r="L24" s="83">
        <f t="shared" si="2"/>
        <v>0</v>
      </c>
      <c r="M24" s="133"/>
      <c r="N24" s="133"/>
      <c r="O24" s="133"/>
      <c r="P24" s="133"/>
      <c r="Q24" s="133"/>
      <c r="R24" s="134"/>
      <c r="S24" s="86">
        <f t="shared" si="4"/>
        <v>0</v>
      </c>
      <c r="T24" s="89">
        <f t="shared" si="3"/>
        <v>0</v>
      </c>
    </row>
    <row r="25" spans="1:20" s="9" customFormat="1" ht="27" customHeight="1" x14ac:dyDescent="0.2">
      <c r="A25" s="169" t="s">
        <v>37</v>
      </c>
      <c r="B25" s="169"/>
      <c r="C25" s="169"/>
      <c r="D25" s="169"/>
      <c r="E25" s="97">
        <f>E10+E11</f>
        <v>0</v>
      </c>
      <c r="F25" s="97">
        <f t="shared" ref="F25:R25" si="5">F10+F11</f>
        <v>0</v>
      </c>
      <c r="G25" s="97">
        <f t="shared" si="5"/>
        <v>0</v>
      </c>
      <c r="H25" s="97">
        <f t="shared" si="5"/>
        <v>0</v>
      </c>
      <c r="I25" s="97">
        <f t="shared" si="5"/>
        <v>0</v>
      </c>
      <c r="J25" s="97">
        <f t="shared" si="5"/>
        <v>0</v>
      </c>
      <c r="K25" s="97">
        <f t="shared" si="5"/>
        <v>0</v>
      </c>
      <c r="L25" s="96">
        <f>SUM(F25:K25)</f>
        <v>0</v>
      </c>
      <c r="M25" s="97">
        <f t="shared" si="5"/>
        <v>0</v>
      </c>
      <c r="N25" s="97">
        <f t="shared" si="5"/>
        <v>0</v>
      </c>
      <c r="O25" s="97">
        <f t="shared" si="5"/>
        <v>0</v>
      </c>
      <c r="P25" s="97">
        <f t="shared" si="5"/>
        <v>0</v>
      </c>
      <c r="Q25" s="97">
        <f t="shared" si="5"/>
        <v>0</v>
      </c>
      <c r="R25" s="97">
        <f t="shared" si="5"/>
        <v>0</v>
      </c>
      <c r="S25" s="96">
        <f t="shared" si="4"/>
        <v>0</v>
      </c>
      <c r="T25" s="97">
        <f>T10+T11</f>
        <v>0</v>
      </c>
    </row>
    <row r="26" spans="1:20" s="9" customFormat="1" ht="156.75" customHeight="1" x14ac:dyDescent="0.2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9" customFormat="1" ht="22.5" customHeight="1" x14ac:dyDescent="0.2">
      <c r="A27" s="170" t="s">
        <v>191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/>
      <c r="S27" s="171"/>
      <c r="T27" s="171"/>
    </row>
    <row r="28" spans="1:20" s="14" customFormat="1" ht="27" customHeight="1" x14ac:dyDescent="0.2">
      <c r="A28" s="168" t="str">
        <f>A6</f>
        <v>Lp.</v>
      </c>
      <c r="B28" s="168" t="s">
        <v>187</v>
      </c>
      <c r="C28" s="168"/>
      <c r="D28" s="168"/>
      <c r="E28" s="168" t="s">
        <v>192</v>
      </c>
      <c r="F28" s="168" t="s">
        <v>161</v>
      </c>
      <c r="G28" s="168"/>
      <c r="H28" s="168"/>
      <c r="I28" s="168"/>
      <c r="J28" s="168"/>
      <c r="K28" s="168" t="s">
        <v>38</v>
      </c>
      <c r="L28" s="168"/>
      <c r="M28" s="168"/>
      <c r="N28" s="168"/>
      <c r="O28" s="168" t="s">
        <v>165</v>
      </c>
      <c r="P28" s="168" t="s">
        <v>193</v>
      </c>
      <c r="Q28" s="168"/>
      <c r="R28" s="61"/>
      <c r="S28" s="61"/>
      <c r="T28" s="61"/>
    </row>
    <row r="29" spans="1:20" s="14" customFormat="1" ht="48.75" customHeight="1" x14ac:dyDescent="0.2">
      <c r="A29" s="168"/>
      <c r="B29" s="168"/>
      <c r="C29" s="168"/>
      <c r="D29" s="168"/>
      <c r="E29" s="168"/>
      <c r="F29" s="130" t="s">
        <v>162</v>
      </c>
      <c r="G29" s="130" t="s">
        <v>164</v>
      </c>
      <c r="H29" s="130" t="s">
        <v>155</v>
      </c>
      <c r="I29" s="130" t="s">
        <v>5</v>
      </c>
      <c r="J29" s="130" t="s">
        <v>186</v>
      </c>
      <c r="K29" s="130" t="s">
        <v>164</v>
      </c>
      <c r="L29" s="130" t="s">
        <v>157</v>
      </c>
      <c r="M29" s="130" t="s">
        <v>5</v>
      </c>
      <c r="N29" s="130" t="s">
        <v>163</v>
      </c>
      <c r="O29" s="168"/>
      <c r="P29" s="130" t="s">
        <v>39</v>
      </c>
      <c r="Q29" s="130" t="s">
        <v>40</v>
      </c>
    </row>
    <row r="30" spans="1:20" s="16" customFormat="1" ht="9.75" x14ac:dyDescent="0.2">
      <c r="A30" s="121">
        <v>1</v>
      </c>
      <c r="B30" s="201">
        <v>2</v>
      </c>
      <c r="C30" s="201"/>
      <c r="D30" s="201"/>
      <c r="E30" s="121">
        <v>3</v>
      </c>
      <c r="F30" s="121">
        <v>4</v>
      </c>
      <c r="G30" s="15">
        <v>5</v>
      </c>
      <c r="H30" s="15">
        <v>6</v>
      </c>
      <c r="I30" s="121">
        <v>7</v>
      </c>
      <c r="J30" s="121">
        <v>8</v>
      </c>
      <c r="K30" s="15">
        <v>9</v>
      </c>
      <c r="L30" s="15">
        <v>10</v>
      </c>
      <c r="M30" s="121">
        <v>11</v>
      </c>
      <c r="N30" s="121">
        <v>12</v>
      </c>
      <c r="O30" s="121">
        <v>13</v>
      </c>
      <c r="P30" s="121">
        <v>14</v>
      </c>
      <c r="Q30" s="127">
        <v>15</v>
      </c>
    </row>
    <row r="31" spans="1:20" s="17" customFormat="1" ht="33" customHeight="1" x14ac:dyDescent="0.2">
      <c r="A31" s="132" t="s">
        <v>10</v>
      </c>
      <c r="B31" s="200" t="s">
        <v>160</v>
      </c>
      <c r="C31" s="200"/>
      <c r="D31" s="200"/>
      <c r="E31" s="11"/>
      <c r="F31" s="72"/>
      <c r="G31" s="72"/>
      <c r="H31" s="72"/>
      <c r="I31" s="72"/>
      <c r="J31" s="83">
        <f>SUM(F31:I31)</f>
        <v>0</v>
      </c>
      <c r="K31" s="72"/>
      <c r="L31" s="72"/>
      <c r="M31" s="72"/>
      <c r="N31" s="91">
        <f>SUM(K31:M31)</f>
        <v>0</v>
      </c>
      <c r="O31" s="89">
        <f>E31+J31-N31</f>
        <v>0</v>
      </c>
      <c r="P31" s="92">
        <f>E10-E31</f>
        <v>0</v>
      </c>
      <c r="Q31" s="93">
        <f>T10-O31</f>
        <v>0</v>
      </c>
    </row>
    <row r="32" spans="1:20" s="17" customFormat="1" ht="27.75" customHeight="1" x14ac:dyDescent="0.2">
      <c r="A32" s="132" t="s">
        <v>0</v>
      </c>
      <c r="B32" s="199" t="s">
        <v>11</v>
      </c>
      <c r="C32" s="200"/>
      <c r="D32" s="200"/>
      <c r="E32" s="89">
        <f t="shared" ref="E32:Q32" si="6">E33+E44+E45</f>
        <v>0</v>
      </c>
      <c r="F32" s="83">
        <f t="shared" si="6"/>
        <v>0</v>
      </c>
      <c r="G32" s="83">
        <f t="shared" si="6"/>
        <v>0</v>
      </c>
      <c r="H32" s="83">
        <f t="shared" si="6"/>
        <v>0</v>
      </c>
      <c r="I32" s="83">
        <f t="shared" si="6"/>
        <v>0</v>
      </c>
      <c r="J32" s="83">
        <f t="shared" si="6"/>
        <v>0</v>
      </c>
      <c r="K32" s="83">
        <f t="shared" si="6"/>
        <v>0</v>
      </c>
      <c r="L32" s="83">
        <f t="shared" si="6"/>
        <v>0</v>
      </c>
      <c r="M32" s="83">
        <f t="shared" si="6"/>
        <v>0</v>
      </c>
      <c r="N32" s="83">
        <f t="shared" si="6"/>
        <v>0</v>
      </c>
      <c r="O32" s="89">
        <f t="shared" si="6"/>
        <v>0</v>
      </c>
      <c r="P32" s="92">
        <f t="shared" si="6"/>
        <v>0</v>
      </c>
      <c r="Q32" s="92">
        <f t="shared" si="6"/>
        <v>0</v>
      </c>
    </row>
    <row r="33" spans="1:20" s="17" customFormat="1" ht="27.6" customHeight="1" x14ac:dyDescent="0.2">
      <c r="A33" s="177"/>
      <c r="B33" s="178" t="s">
        <v>2</v>
      </c>
      <c r="C33" s="196" t="s">
        <v>12</v>
      </c>
      <c r="D33" s="196"/>
      <c r="E33" s="89">
        <f>SUM(E34:E43)</f>
        <v>0</v>
      </c>
      <c r="F33" s="85">
        <f t="shared" ref="F33:Q33" si="7">SUM(F34:F43)</f>
        <v>0</v>
      </c>
      <c r="G33" s="85">
        <f t="shared" si="7"/>
        <v>0</v>
      </c>
      <c r="H33" s="85">
        <f t="shared" si="7"/>
        <v>0</v>
      </c>
      <c r="I33" s="85">
        <f t="shared" si="7"/>
        <v>0</v>
      </c>
      <c r="J33" s="83">
        <f t="shared" si="7"/>
        <v>0</v>
      </c>
      <c r="K33" s="85">
        <f t="shared" si="7"/>
        <v>0</v>
      </c>
      <c r="L33" s="85">
        <f t="shared" si="7"/>
        <v>0</v>
      </c>
      <c r="M33" s="85">
        <f t="shared" si="7"/>
        <v>0</v>
      </c>
      <c r="N33" s="83">
        <f t="shared" si="7"/>
        <v>0</v>
      </c>
      <c r="O33" s="89">
        <f t="shared" si="7"/>
        <v>0</v>
      </c>
      <c r="P33" s="92">
        <f t="shared" si="7"/>
        <v>0</v>
      </c>
      <c r="Q33" s="92">
        <f t="shared" si="7"/>
        <v>0</v>
      </c>
    </row>
    <row r="34" spans="1:20" s="17" customFormat="1" ht="27" customHeight="1" x14ac:dyDescent="0.2">
      <c r="A34" s="178"/>
      <c r="B34" s="178"/>
      <c r="C34" s="120" t="s">
        <v>13</v>
      </c>
      <c r="D34" s="129" t="s">
        <v>14</v>
      </c>
      <c r="E34" s="69"/>
      <c r="F34" s="71"/>
      <c r="G34" s="71"/>
      <c r="H34" s="71"/>
      <c r="I34" s="71"/>
      <c r="J34" s="83">
        <f t="shared" ref="J34:J46" si="8">SUM(F34:I34)</f>
        <v>0</v>
      </c>
      <c r="K34" s="71"/>
      <c r="L34" s="71"/>
      <c r="M34" s="71"/>
      <c r="N34" s="91">
        <f t="shared" ref="N34:N46" si="9">SUM(K34:M34)</f>
        <v>0</v>
      </c>
      <c r="O34" s="89">
        <f t="shared" ref="O34:O45" si="10">E34+J34-N34</f>
        <v>0</v>
      </c>
      <c r="P34" s="94">
        <f>E13-E34</f>
        <v>0</v>
      </c>
      <c r="Q34" s="95">
        <f t="shared" ref="Q34:Q45" si="11">T13-O34</f>
        <v>0</v>
      </c>
    </row>
    <row r="35" spans="1:20" s="17" customFormat="1" ht="25.5" customHeight="1" x14ac:dyDescent="0.2">
      <c r="A35" s="178"/>
      <c r="B35" s="178"/>
      <c r="C35" s="120" t="s">
        <v>15</v>
      </c>
      <c r="D35" s="129" t="s">
        <v>16</v>
      </c>
      <c r="E35" s="69"/>
      <c r="F35" s="71"/>
      <c r="G35" s="71"/>
      <c r="H35" s="71"/>
      <c r="I35" s="71"/>
      <c r="J35" s="83">
        <f t="shared" si="8"/>
        <v>0</v>
      </c>
      <c r="K35" s="71"/>
      <c r="L35" s="71"/>
      <c r="M35" s="71"/>
      <c r="N35" s="91">
        <f t="shared" si="9"/>
        <v>0</v>
      </c>
      <c r="O35" s="89">
        <f t="shared" si="10"/>
        <v>0</v>
      </c>
      <c r="P35" s="94">
        <f t="shared" ref="P35:P45" si="12">E14-E35</f>
        <v>0</v>
      </c>
      <c r="Q35" s="95">
        <f t="shared" si="11"/>
        <v>0</v>
      </c>
      <c r="R35" s="202">
        <f>Q35+Q36</f>
        <v>0</v>
      </c>
    </row>
    <row r="36" spans="1:20" s="17" customFormat="1" ht="27.75" customHeight="1" x14ac:dyDescent="0.2">
      <c r="A36" s="178"/>
      <c r="B36" s="178"/>
      <c r="C36" s="120" t="s">
        <v>17</v>
      </c>
      <c r="D36" s="129" t="s">
        <v>18</v>
      </c>
      <c r="E36" s="69"/>
      <c r="F36" s="71"/>
      <c r="G36" s="71"/>
      <c r="H36" s="71"/>
      <c r="I36" s="71"/>
      <c r="J36" s="83">
        <f t="shared" si="8"/>
        <v>0</v>
      </c>
      <c r="K36" s="71"/>
      <c r="L36" s="71"/>
      <c r="M36" s="71"/>
      <c r="N36" s="91">
        <f t="shared" si="9"/>
        <v>0</v>
      </c>
      <c r="O36" s="89">
        <f t="shared" si="10"/>
        <v>0</v>
      </c>
      <c r="P36" s="94">
        <f t="shared" si="12"/>
        <v>0</v>
      </c>
      <c r="Q36" s="95">
        <f t="shared" si="11"/>
        <v>0</v>
      </c>
      <c r="R36" s="202"/>
    </row>
    <row r="37" spans="1:20" s="17" customFormat="1" ht="23.25" customHeight="1" x14ac:dyDescent="0.2">
      <c r="A37" s="178"/>
      <c r="B37" s="178"/>
      <c r="C37" s="120" t="s">
        <v>19</v>
      </c>
      <c r="D37" s="129" t="s">
        <v>20</v>
      </c>
      <c r="E37" s="69"/>
      <c r="F37" s="71"/>
      <c r="G37" s="71"/>
      <c r="H37" s="71"/>
      <c r="I37" s="71"/>
      <c r="J37" s="83">
        <f t="shared" si="8"/>
        <v>0</v>
      </c>
      <c r="K37" s="71"/>
      <c r="L37" s="71"/>
      <c r="M37" s="71"/>
      <c r="N37" s="91">
        <f t="shared" si="9"/>
        <v>0</v>
      </c>
      <c r="O37" s="89">
        <f t="shared" si="10"/>
        <v>0</v>
      </c>
      <c r="P37" s="94">
        <f t="shared" si="12"/>
        <v>0</v>
      </c>
      <c r="Q37" s="95">
        <f t="shared" si="11"/>
        <v>0</v>
      </c>
      <c r="R37" s="202">
        <f>Q37+Q38+Q39+Q40</f>
        <v>0</v>
      </c>
    </row>
    <row r="38" spans="1:20" s="17" customFormat="1" ht="37.5" customHeight="1" x14ac:dyDescent="0.2">
      <c r="A38" s="178"/>
      <c r="B38" s="178"/>
      <c r="C38" s="120" t="s">
        <v>21</v>
      </c>
      <c r="D38" s="129" t="s">
        <v>22</v>
      </c>
      <c r="E38" s="69"/>
      <c r="F38" s="71"/>
      <c r="G38" s="71"/>
      <c r="H38" s="71"/>
      <c r="I38" s="71"/>
      <c r="J38" s="83">
        <f t="shared" si="8"/>
        <v>0</v>
      </c>
      <c r="K38" s="71"/>
      <c r="L38" s="71"/>
      <c r="M38" s="71"/>
      <c r="N38" s="91">
        <f t="shared" si="9"/>
        <v>0</v>
      </c>
      <c r="O38" s="89">
        <f t="shared" si="10"/>
        <v>0</v>
      </c>
      <c r="P38" s="94">
        <f t="shared" si="12"/>
        <v>0</v>
      </c>
      <c r="Q38" s="95">
        <f t="shared" si="11"/>
        <v>0</v>
      </c>
      <c r="R38" s="202"/>
    </row>
    <row r="39" spans="1:20" s="17" customFormat="1" ht="29.25" customHeight="1" x14ac:dyDescent="0.2">
      <c r="A39" s="178"/>
      <c r="B39" s="178"/>
      <c r="C39" s="120" t="s">
        <v>23</v>
      </c>
      <c r="D39" s="129" t="s">
        <v>24</v>
      </c>
      <c r="E39" s="69"/>
      <c r="F39" s="71"/>
      <c r="G39" s="71"/>
      <c r="H39" s="71"/>
      <c r="I39" s="71"/>
      <c r="J39" s="83">
        <f t="shared" si="8"/>
        <v>0</v>
      </c>
      <c r="K39" s="71"/>
      <c r="L39" s="71"/>
      <c r="M39" s="71"/>
      <c r="N39" s="91">
        <f t="shared" si="9"/>
        <v>0</v>
      </c>
      <c r="O39" s="89">
        <f t="shared" si="10"/>
        <v>0</v>
      </c>
      <c r="P39" s="94">
        <f t="shared" si="12"/>
        <v>0</v>
      </c>
      <c r="Q39" s="95">
        <f t="shared" si="11"/>
        <v>0</v>
      </c>
      <c r="R39" s="202"/>
    </row>
    <row r="40" spans="1:20" s="17" customFormat="1" ht="26.25" customHeight="1" x14ac:dyDescent="0.2">
      <c r="A40" s="178"/>
      <c r="B40" s="178"/>
      <c r="C40" s="120" t="s">
        <v>25</v>
      </c>
      <c r="D40" s="129" t="s">
        <v>26</v>
      </c>
      <c r="E40" s="69"/>
      <c r="F40" s="71"/>
      <c r="G40" s="71"/>
      <c r="H40" s="71"/>
      <c r="I40" s="71"/>
      <c r="J40" s="83">
        <f t="shared" si="8"/>
        <v>0</v>
      </c>
      <c r="K40" s="71"/>
      <c r="L40" s="71"/>
      <c r="M40" s="71"/>
      <c r="N40" s="91">
        <f t="shared" si="9"/>
        <v>0</v>
      </c>
      <c r="O40" s="89">
        <f t="shared" si="10"/>
        <v>0</v>
      </c>
      <c r="P40" s="94">
        <f t="shared" si="12"/>
        <v>0</v>
      </c>
      <c r="Q40" s="95">
        <f t="shared" si="11"/>
        <v>0</v>
      </c>
      <c r="R40" s="202"/>
    </row>
    <row r="41" spans="1:20" s="17" customFormat="1" ht="26.25" customHeight="1" x14ac:dyDescent="0.2">
      <c r="A41" s="178"/>
      <c r="B41" s="178"/>
      <c r="C41" s="120" t="s">
        <v>27</v>
      </c>
      <c r="D41" s="129" t="s">
        <v>28</v>
      </c>
      <c r="E41" s="70"/>
      <c r="F41" s="122"/>
      <c r="G41" s="122"/>
      <c r="H41" s="122"/>
      <c r="I41" s="122"/>
      <c r="J41" s="83">
        <f t="shared" si="8"/>
        <v>0</v>
      </c>
      <c r="K41" s="122"/>
      <c r="L41" s="122"/>
      <c r="M41" s="122"/>
      <c r="N41" s="91">
        <f t="shared" si="9"/>
        <v>0</v>
      </c>
      <c r="O41" s="89">
        <f t="shared" si="10"/>
        <v>0</v>
      </c>
      <c r="P41" s="94">
        <f t="shared" si="12"/>
        <v>0</v>
      </c>
      <c r="Q41" s="95">
        <f t="shared" si="11"/>
        <v>0</v>
      </c>
    </row>
    <row r="42" spans="1:20" s="17" customFormat="1" ht="50.25" customHeight="1" x14ac:dyDescent="0.2">
      <c r="A42" s="178"/>
      <c r="B42" s="178"/>
      <c r="C42" s="120" t="s">
        <v>29</v>
      </c>
      <c r="D42" s="129" t="s">
        <v>30</v>
      </c>
      <c r="E42" s="70"/>
      <c r="F42" s="122"/>
      <c r="G42" s="122"/>
      <c r="H42" s="122"/>
      <c r="I42" s="122"/>
      <c r="J42" s="83">
        <f t="shared" si="8"/>
        <v>0</v>
      </c>
      <c r="K42" s="122"/>
      <c r="L42" s="122"/>
      <c r="M42" s="122"/>
      <c r="N42" s="91">
        <f t="shared" si="9"/>
        <v>0</v>
      </c>
      <c r="O42" s="89">
        <f t="shared" si="10"/>
        <v>0</v>
      </c>
      <c r="P42" s="94">
        <f t="shared" si="12"/>
        <v>0</v>
      </c>
      <c r="Q42" s="95">
        <f t="shared" si="11"/>
        <v>0</v>
      </c>
      <c r="R42" s="197">
        <f>Q42+Q43</f>
        <v>0</v>
      </c>
    </row>
    <row r="43" spans="1:20" s="17" customFormat="1" ht="24.75" customHeight="1" x14ac:dyDescent="0.2">
      <c r="A43" s="178"/>
      <c r="B43" s="178"/>
      <c r="C43" s="120" t="s">
        <v>31</v>
      </c>
      <c r="D43" s="129" t="s">
        <v>158</v>
      </c>
      <c r="E43" s="70"/>
      <c r="F43" s="122"/>
      <c r="G43" s="122"/>
      <c r="H43" s="122"/>
      <c r="I43" s="122"/>
      <c r="J43" s="83">
        <f t="shared" si="8"/>
        <v>0</v>
      </c>
      <c r="K43" s="122"/>
      <c r="L43" s="122"/>
      <c r="M43" s="122"/>
      <c r="N43" s="91">
        <f t="shared" si="9"/>
        <v>0</v>
      </c>
      <c r="O43" s="89">
        <f t="shared" si="10"/>
        <v>0</v>
      </c>
      <c r="P43" s="94">
        <f t="shared" si="12"/>
        <v>0</v>
      </c>
      <c r="Q43" s="95">
        <f t="shared" si="11"/>
        <v>0</v>
      </c>
      <c r="R43" s="198"/>
    </row>
    <row r="44" spans="1:20" s="17" customFormat="1" ht="27.75" customHeight="1" x14ac:dyDescent="0.2">
      <c r="A44" s="178"/>
      <c r="B44" s="57" t="s">
        <v>33</v>
      </c>
      <c r="C44" s="196" t="s">
        <v>34</v>
      </c>
      <c r="D44" s="196"/>
      <c r="E44" s="136"/>
      <c r="F44" s="133"/>
      <c r="G44" s="133"/>
      <c r="H44" s="133"/>
      <c r="I44" s="133"/>
      <c r="J44" s="137"/>
      <c r="K44" s="133"/>
      <c r="L44" s="133"/>
      <c r="M44" s="133"/>
      <c r="N44" s="137"/>
      <c r="O44" s="89">
        <f t="shared" si="10"/>
        <v>0</v>
      </c>
      <c r="P44" s="92">
        <f t="shared" si="12"/>
        <v>0</v>
      </c>
      <c r="Q44" s="93">
        <f t="shared" si="11"/>
        <v>0</v>
      </c>
    </row>
    <row r="45" spans="1:20" s="17" customFormat="1" ht="30" customHeight="1" x14ac:dyDescent="0.2">
      <c r="A45" s="178"/>
      <c r="B45" s="57" t="s">
        <v>35</v>
      </c>
      <c r="C45" s="196" t="s">
        <v>36</v>
      </c>
      <c r="D45" s="196"/>
      <c r="E45" s="136"/>
      <c r="F45" s="133"/>
      <c r="G45" s="133"/>
      <c r="H45" s="133"/>
      <c r="I45" s="133"/>
      <c r="J45" s="137"/>
      <c r="K45" s="133"/>
      <c r="L45" s="133"/>
      <c r="M45" s="133"/>
      <c r="N45" s="137"/>
      <c r="O45" s="89">
        <f t="shared" si="10"/>
        <v>0</v>
      </c>
      <c r="P45" s="92">
        <f t="shared" si="12"/>
        <v>0</v>
      </c>
      <c r="Q45" s="93">
        <f t="shared" si="11"/>
        <v>0</v>
      </c>
    </row>
    <row r="46" spans="1:20" s="17" customFormat="1" ht="21.75" customHeight="1" x14ac:dyDescent="0.2">
      <c r="A46" s="169" t="s">
        <v>37</v>
      </c>
      <c r="B46" s="169"/>
      <c r="C46" s="169"/>
      <c r="D46" s="169"/>
      <c r="E46" s="124">
        <f>E31+E32</f>
        <v>0</v>
      </c>
      <c r="F46" s="124">
        <f>F31+F32</f>
        <v>0</v>
      </c>
      <c r="G46" s="124">
        <f>G31+G32</f>
        <v>0</v>
      </c>
      <c r="H46" s="124">
        <f>H31+H32</f>
        <v>0</v>
      </c>
      <c r="I46" s="124">
        <f>I31+I32</f>
        <v>0</v>
      </c>
      <c r="J46" s="126">
        <f t="shared" si="8"/>
        <v>0</v>
      </c>
      <c r="K46" s="124">
        <f>K31+K32</f>
        <v>0</v>
      </c>
      <c r="L46" s="124">
        <f>L31+L32</f>
        <v>0</v>
      </c>
      <c r="M46" s="124">
        <f>M31+M32</f>
        <v>0</v>
      </c>
      <c r="N46" s="68">
        <f t="shared" si="9"/>
        <v>0</v>
      </c>
      <c r="O46" s="126">
        <f>O31+O32</f>
        <v>0</v>
      </c>
      <c r="P46" s="126">
        <f>P31+P32</f>
        <v>0</v>
      </c>
      <c r="Q46" s="123">
        <f>Q31+Q32</f>
        <v>0</v>
      </c>
    </row>
    <row r="47" spans="1:20" ht="15.75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</row>
    <row r="48" spans="1:20" ht="15" customHeight="1" x14ac:dyDescent="0.2">
      <c r="A48" s="4"/>
      <c r="B48" s="144" t="s">
        <v>41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" customHeight="1" x14ac:dyDescent="0.2">
      <c r="A49" s="4"/>
      <c r="B49" s="20"/>
      <c r="C49" s="59"/>
      <c r="D49" s="20"/>
      <c r="E49" s="20"/>
      <c r="F49" s="20"/>
      <c r="G49" s="20"/>
      <c r="H49" s="47"/>
      <c r="I49" s="47"/>
      <c r="J49" s="20"/>
      <c r="K49" s="47"/>
      <c r="L49" s="20"/>
      <c r="M49" s="20"/>
      <c r="N49" s="20"/>
      <c r="O49" s="20"/>
      <c r="P49" s="47"/>
      <c r="Q49" s="47"/>
      <c r="R49" s="20"/>
      <c r="S49" s="20"/>
      <c r="T49" s="20"/>
    </row>
    <row r="50" spans="1:20" ht="27" customHeight="1" x14ac:dyDescent="0.2">
      <c r="A50" s="56" t="s">
        <v>3</v>
      </c>
      <c r="B50" s="207" t="s">
        <v>42</v>
      </c>
      <c r="C50" s="207"/>
      <c r="D50" s="207"/>
      <c r="E50" s="175" t="s">
        <v>166</v>
      </c>
      <c r="F50" s="175"/>
      <c r="G50" s="175"/>
      <c r="H50" s="175" t="s">
        <v>223</v>
      </c>
      <c r="I50" s="175"/>
      <c r="J50" s="175"/>
      <c r="K50" s="175" t="s">
        <v>43</v>
      </c>
      <c r="L50" s="175"/>
      <c r="M50" s="175"/>
      <c r="N50" s="42"/>
    </row>
    <row r="51" spans="1:20" ht="18" customHeight="1" x14ac:dyDescent="0.2">
      <c r="A51" s="125" t="s">
        <v>2</v>
      </c>
      <c r="B51" s="205" t="s">
        <v>14</v>
      </c>
      <c r="C51" s="205"/>
      <c r="D51" s="205"/>
      <c r="E51" s="183"/>
      <c r="F51" s="183"/>
      <c r="G51" s="183"/>
      <c r="H51" s="183"/>
      <c r="I51" s="183"/>
      <c r="J51" s="183"/>
      <c r="K51" s="183"/>
      <c r="L51" s="183"/>
      <c r="M51" s="183"/>
      <c r="N51" s="74"/>
    </row>
    <row r="52" spans="1:20" ht="18" customHeight="1" x14ac:dyDescent="0.2">
      <c r="A52" s="125" t="s">
        <v>33</v>
      </c>
      <c r="B52" s="206" t="s">
        <v>194</v>
      </c>
      <c r="C52" s="206"/>
      <c r="D52" s="206"/>
      <c r="E52" s="183"/>
      <c r="F52" s="183"/>
      <c r="G52" s="183"/>
      <c r="H52" s="183"/>
      <c r="I52" s="183"/>
      <c r="J52" s="183"/>
      <c r="K52" s="183"/>
      <c r="L52" s="183"/>
      <c r="M52" s="183"/>
      <c r="N52" s="74"/>
    </row>
    <row r="53" spans="1:20" ht="18" customHeight="1" x14ac:dyDescent="0.2">
      <c r="A53" s="125" t="s">
        <v>35</v>
      </c>
      <c r="B53" s="172" t="s">
        <v>18</v>
      </c>
      <c r="C53" s="172"/>
      <c r="D53" s="172"/>
      <c r="E53" s="183"/>
      <c r="F53" s="183"/>
      <c r="G53" s="183"/>
      <c r="H53" s="183"/>
      <c r="I53" s="183"/>
      <c r="J53" s="183"/>
      <c r="K53" s="183"/>
      <c r="L53" s="183"/>
      <c r="M53" s="183"/>
      <c r="N53" s="29"/>
    </row>
    <row r="54" spans="1:20" s="117" customFormat="1" ht="18" customHeight="1" x14ac:dyDescent="0.2">
      <c r="A54" s="125" t="s">
        <v>52</v>
      </c>
      <c r="B54" s="172" t="s">
        <v>20</v>
      </c>
      <c r="C54" s="172"/>
      <c r="D54" s="172"/>
      <c r="E54" s="183"/>
      <c r="F54" s="183"/>
      <c r="G54" s="183"/>
      <c r="H54" s="183"/>
      <c r="I54" s="183"/>
      <c r="J54" s="183"/>
      <c r="K54" s="183"/>
      <c r="L54" s="183"/>
      <c r="M54" s="183"/>
      <c r="N54" s="29"/>
    </row>
    <row r="55" spans="1:20" s="117" customFormat="1" ht="25.5" customHeight="1" x14ac:dyDescent="0.2">
      <c r="A55" s="125" t="s">
        <v>53</v>
      </c>
      <c r="B55" s="172" t="s">
        <v>22</v>
      </c>
      <c r="C55" s="172"/>
      <c r="D55" s="172"/>
      <c r="E55" s="183"/>
      <c r="F55" s="183"/>
      <c r="G55" s="183"/>
      <c r="H55" s="183"/>
      <c r="I55" s="183"/>
      <c r="J55" s="183"/>
      <c r="K55" s="183"/>
      <c r="L55" s="183"/>
      <c r="M55" s="183"/>
      <c r="N55" s="29"/>
    </row>
    <row r="56" spans="1:20" s="117" customFormat="1" ht="25.5" customHeight="1" x14ac:dyDescent="0.2">
      <c r="A56" s="125" t="s">
        <v>88</v>
      </c>
      <c r="B56" s="172" t="s">
        <v>24</v>
      </c>
      <c r="C56" s="172"/>
      <c r="D56" s="172"/>
      <c r="E56" s="183"/>
      <c r="F56" s="183"/>
      <c r="G56" s="183"/>
      <c r="H56" s="183"/>
      <c r="I56" s="183"/>
      <c r="J56" s="183"/>
      <c r="K56" s="183"/>
      <c r="L56" s="183"/>
      <c r="M56" s="183"/>
      <c r="N56" s="29"/>
    </row>
    <row r="57" spans="1:20" s="117" customFormat="1" ht="18.75" customHeight="1" x14ac:dyDescent="0.2">
      <c r="A57" s="125" t="s">
        <v>153</v>
      </c>
      <c r="B57" s="172" t="s">
        <v>26</v>
      </c>
      <c r="C57" s="172"/>
      <c r="D57" s="172"/>
      <c r="E57" s="183"/>
      <c r="F57" s="183"/>
      <c r="G57" s="183"/>
      <c r="H57" s="183"/>
      <c r="I57" s="183"/>
      <c r="J57" s="183"/>
      <c r="K57" s="183"/>
      <c r="L57" s="183"/>
      <c r="M57" s="183"/>
      <c r="N57" s="29"/>
    </row>
    <row r="58" spans="1:20" s="117" customFormat="1" ht="18.75" customHeight="1" x14ac:dyDescent="0.2">
      <c r="A58" s="125" t="s">
        <v>154</v>
      </c>
      <c r="B58" s="172" t="s">
        <v>28</v>
      </c>
      <c r="C58" s="172"/>
      <c r="D58" s="172"/>
      <c r="E58" s="183"/>
      <c r="F58" s="183"/>
      <c r="G58" s="183"/>
      <c r="H58" s="183"/>
      <c r="I58" s="183"/>
      <c r="J58" s="183"/>
      <c r="K58" s="183"/>
      <c r="L58" s="183"/>
      <c r="M58" s="183"/>
      <c r="N58" s="29"/>
    </row>
    <row r="59" spans="1:20" s="117" customFormat="1" ht="38.25" customHeight="1" x14ac:dyDescent="0.2">
      <c r="A59" s="125" t="s">
        <v>196</v>
      </c>
      <c r="B59" s="335" t="s">
        <v>30</v>
      </c>
      <c r="C59" s="335"/>
      <c r="D59" s="335"/>
      <c r="E59" s="184"/>
      <c r="F59" s="184"/>
      <c r="G59" s="184"/>
      <c r="H59" s="184"/>
      <c r="I59" s="184"/>
      <c r="J59" s="184"/>
      <c r="K59" s="184"/>
      <c r="L59" s="184"/>
      <c r="M59" s="184"/>
      <c r="N59" s="29"/>
    </row>
    <row r="60" spans="1:20" s="117" customFormat="1" ht="15.75" customHeight="1" x14ac:dyDescent="0.2">
      <c r="A60" s="336" t="s">
        <v>197</v>
      </c>
      <c r="B60" s="342" t="s">
        <v>195</v>
      </c>
      <c r="C60" s="343"/>
      <c r="D60" s="343"/>
      <c r="E60" s="185"/>
      <c r="F60" s="186"/>
      <c r="G60" s="186"/>
      <c r="H60" s="185"/>
      <c r="I60" s="186"/>
      <c r="J60" s="186"/>
      <c r="K60" s="185"/>
      <c r="L60" s="186"/>
      <c r="M60" s="187"/>
      <c r="N60" s="29"/>
    </row>
    <row r="61" spans="1:20" s="117" customFormat="1" ht="15.75" customHeight="1" x14ac:dyDescent="0.2">
      <c r="A61" s="275"/>
      <c r="B61" s="142"/>
      <c r="C61" s="337" t="s">
        <v>44</v>
      </c>
      <c r="D61" s="337"/>
      <c r="E61" s="188"/>
      <c r="F61" s="189"/>
      <c r="G61" s="189"/>
      <c r="H61" s="188"/>
      <c r="I61" s="189"/>
      <c r="J61" s="189"/>
      <c r="K61" s="188"/>
      <c r="L61" s="189"/>
      <c r="M61" s="190"/>
      <c r="N61" s="29"/>
    </row>
    <row r="62" spans="1:20" s="117" customFormat="1" ht="9" customHeight="1" x14ac:dyDescent="0.2">
      <c r="A62" s="21"/>
      <c r="K62" s="29"/>
      <c r="L62" s="29"/>
      <c r="M62" s="29"/>
      <c r="N62" s="29"/>
    </row>
    <row r="63" spans="1:20" s="50" customFormat="1" x14ac:dyDescent="0.2">
      <c r="A63" s="149" t="s">
        <v>167</v>
      </c>
      <c r="K63" s="29"/>
      <c r="L63" s="29"/>
      <c r="M63" s="29"/>
      <c r="N63" s="29"/>
    </row>
    <row r="64" spans="1:20" s="50" customFormat="1" x14ac:dyDescent="0.2">
      <c r="A64" s="149" t="s">
        <v>224</v>
      </c>
      <c r="K64" s="29"/>
      <c r="L64" s="29"/>
      <c r="M64" s="29"/>
      <c r="N64" s="29"/>
    </row>
    <row r="65" spans="1:20" s="138" customFormat="1" x14ac:dyDescent="0.2">
      <c r="A65" s="149"/>
      <c r="K65" s="29"/>
      <c r="L65" s="29"/>
      <c r="M65" s="29"/>
      <c r="N65" s="29"/>
    </row>
    <row r="66" spans="1:20" ht="15" x14ac:dyDescent="0.2">
      <c r="A66" s="4"/>
      <c r="B66" s="145" t="s">
        <v>199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x14ac:dyDescent="0.2">
      <c r="A67" s="170"/>
      <c r="B67" s="170"/>
      <c r="C67" s="170"/>
      <c r="D67" s="170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</row>
    <row r="68" spans="1:20" s="23" customFormat="1" ht="48.75" customHeight="1" x14ac:dyDescent="0.2">
      <c r="A68" s="22" t="s">
        <v>3</v>
      </c>
      <c r="B68" s="204" t="s">
        <v>42</v>
      </c>
      <c r="C68" s="204"/>
      <c r="D68" s="204"/>
      <c r="E68" s="204" t="s">
        <v>45</v>
      </c>
      <c r="F68" s="204"/>
      <c r="G68" s="204" t="s">
        <v>46</v>
      </c>
      <c r="H68" s="204"/>
      <c r="I68" s="204" t="s">
        <v>47</v>
      </c>
      <c r="J68" s="204"/>
      <c r="K68" s="204" t="s">
        <v>48</v>
      </c>
      <c r="L68" s="204"/>
      <c r="M68" s="37"/>
      <c r="N68" s="75"/>
      <c r="O68" s="37"/>
      <c r="P68" s="75"/>
      <c r="Q68" s="75"/>
      <c r="R68" s="75"/>
      <c r="S68" s="75"/>
      <c r="T68" s="75"/>
    </row>
    <row r="69" spans="1:20" s="25" customFormat="1" ht="9.75" x14ac:dyDescent="0.2">
      <c r="A69" s="24">
        <v>1</v>
      </c>
      <c r="B69" s="203">
        <v>2</v>
      </c>
      <c r="C69" s="203"/>
      <c r="D69" s="203"/>
      <c r="E69" s="203">
        <v>3</v>
      </c>
      <c r="F69" s="203"/>
      <c r="G69" s="203">
        <v>4</v>
      </c>
      <c r="H69" s="203"/>
      <c r="I69" s="203">
        <v>5</v>
      </c>
      <c r="J69" s="203"/>
      <c r="K69" s="203">
        <v>6</v>
      </c>
      <c r="L69" s="203"/>
      <c r="M69" s="77"/>
      <c r="N69" s="76"/>
      <c r="O69" s="77"/>
      <c r="P69" s="76"/>
      <c r="Q69" s="76"/>
      <c r="R69" s="76"/>
      <c r="S69" s="76"/>
      <c r="T69" s="76"/>
    </row>
    <row r="70" spans="1:20" ht="25.5" customHeight="1" x14ac:dyDescent="0.2">
      <c r="A70" s="125" t="s">
        <v>2</v>
      </c>
      <c r="B70" s="172" t="s">
        <v>49</v>
      </c>
      <c r="C70" s="172"/>
      <c r="D70" s="172"/>
      <c r="E70" s="293"/>
      <c r="F70" s="293"/>
      <c r="G70" s="294"/>
      <c r="H70" s="294"/>
      <c r="I70" s="294"/>
      <c r="J70" s="294"/>
      <c r="K70" s="295">
        <f>E70+G70-I70</f>
        <v>0</v>
      </c>
      <c r="L70" s="295"/>
      <c r="M70" s="29"/>
      <c r="N70" s="78"/>
      <c r="O70" s="29"/>
      <c r="P70" s="31"/>
      <c r="Q70" s="31"/>
      <c r="R70" s="31"/>
      <c r="S70" s="31"/>
      <c r="T70" s="31"/>
    </row>
    <row r="71" spans="1:20" ht="20.25" customHeight="1" x14ac:dyDescent="0.2">
      <c r="A71" s="125" t="s">
        <v>33</v>
      </c>
      <c r="B71" s="172" t="s">
        <v>50</v>
      </c>
      <c r="C71" s="172"/>
      <c r="D71" s="172"/>
      <c r="E71" s="293"/>
      <c r="F71" s="293"/>
      <c r="G71" s="294"/>
      <c r="H71" s="294"/>
      <c r="I71" s="294"/>
      <c r="J71" s="294"/>
      <c r="K71" s="295">
        <f>E71+G71-I71</f>
        <v>0</v>
      </c>
      <c r="L71" s="295"/>
      <c r="M71" s="29"/>
      <c r="N71" s="78"/>
      <c r="O71" s="29"/>
      <c r="P71" s="31"/>
      <c r="Q71" s="31"/>
      <c r="R71" s="31"/>
      <c r="S71" s="31"/>
      <c r="T71" s="31"/>
    </row>
    <row r="72" spans="1:20" ht="26.25" customHeight="1" x14ac:dyDescent="0.2">
      <c r="A72" s="125" t="s">
        <v>35</v>
      </c>
      <c r="B72" s="172" t="s">
        <v>51</v>
      </c>
      <c r="C72" s="172"/>
      <c r="D72" s="172"/>
      <c r="E72" s="293"/>
      <c r="F72" s="293"/>
      <c r="G72" s="294"/>
      <c r="H72" s="294"/>
      <c r="I72" s="294"/>
      <c r="J72" s="294"/>
      <c r="K72" s="295">
        <f>E72+G72-I72</f>
        <v>0</v>
      </c>
      <c r="L72" s="295"/>
      <c r="M72" s="29"/>
      <c r="N72" s="78"/>
      <c r="O72" s="29"/>
      <c r="P72" s="31"/>
      <c r="Q72" s="31"/>
      <c r="R72" s="31"/>
      <c r="S72" s="31"/>
      <c r="T72" s="31"/>
    </row>
    <row r="73" spans="1:20" ht="27" customHeight="1" x14ac:dyDescent="0.2">
      <c r="A73" s="125" t="s">
        <v>52</v>
      </c>
      <c r="B73" s="172" t="s">
        <v>36</v>
      </c>
      <c r="C73" s="172"/>
      <c r="D73" s="172"/>
      <c r="E73" s="293"/>
      <c r="F73" s="293"/>
      <c r="G73" s="294"/>
      <c r="H73" s="294"/>
      <c r="I73" s="294"/>
      <c r="J73" s="294"/>
      <c r="K73" s="295">
        <f>E73+G73-I73</f>
        <v>0</v>
      </c>
      <c r="L73" s="295"/>
      <c r="M73" s="29"/>
      <c r="N73" s="78"/>
      <c r="O73" s="29"/>
      <c r="P73" s="31"/>
      <c r="Q73" s="31"/>
      <c r="R73" s="31"/>
      <c r="S73" s="31"/>
      <c r="T73" s="31"/>
    </row>
    <row r="74" spans="1:20" ht="26.25" customHeight="1" x14ac:dyDescent="0.2">
      <c r="A74" s="119" t="s">
        <v>53</v>
      </c>
      <c r="B74" s="172" t="s">
        <v>168</v>
      </c>
      <c r="C74" s="172"/>
      <c r="D74" s="172"/>
      <c r="E74" s="296">
        <f>SUM(E75:F77)</f>
        <v>0</v>
      </c>
      <c r="F74" s="296"/>
      <c r="G74" s="297">
        <f>SUM(G75:H77)</f>
        <v>0</v>
      </c>
      <c r="H74" s="297"/>
      <c r="I74" s="297">
        <f>SUM(I75:J77)</f>
        <v>0</v>
      </c>
      <c r="J74" s="297"/>
      <c r="K74" s="303">
        <f>SUM(K75:L77)</f>
        <v>0</v>
      </c>
      <c r="L74" s="303"/>
      <c r="M74" s="29"/>
      <c r="N74" s="31"/>
      <c r="O74" s="29"/>
      <c r="P74" s="31"/>
      <c r="Q74" s="31"/>
      <c r="R74" s="31"/>
      <c r="S74" s="31"/>
      <c r="T74" s="31"/>
    </row>
    <row r="75" spans="1:20" ht="24" customHeight="1" x14ac:dyDescent="0.2">
      <c r="A75" s="344"/>
      <c r="B75" s="98" t="s">
        <v>54</v>
      </c>
      <c r="C75" s="304" t="s">
        <v>55</v>
      </c>
      <c r="D75" s="305"/>
      <c r="E75" s="301"/>
      <c r="F75" s="302"/>
      <c r="G75" s="298"/>
      <c r="H75" s="299"/>
      <c r="I75" s="298"/>
      <c r="J75" s="299"/>
      <c r="K75" s="301">
        <f>E75+G75-I75</f>
        <v>0</v>
      </c>
      <c r="L75" s="302"/>
      <c r="M75" s="29"/>
      <c r="N75" s="81"/>
      <c r="O75" s="29"/>
      <c r="P75" s="82"/>
      <c r="Q75" s="82"/>
      <c r="R75" s="82"/>
      <c r="S75" s="82"/>
      <c r="T75" s="82"/>
    </row>
    <row r="76" spans="1:20" ht="28.5" customHeight="1" x14ac:dyDescent="0.2">
      <c r="A76" s="344"/>
      <c r="B76" s="98" t="s">
        <v>56</v>
      </c>
      <c r="C76" s="304" t="s">
        <v>57</v>
      </c>
      <c r="D76" s="305"/>
      <c r="E76" s="301"/>
      <c r="F76" s="302"/>
      <c r="G76" s="298"/>
      <c r="H76" s="299"/>
      <c r="I76" s="298"/>
      <c r="J76" s="299"/>
      <c r="K76" s="301">
        <f t="shared" ref="K76:K77" si="13">E76+G76-I76</f>
        <v>0</v>
      </c>
      <c r="L76" s="302"/>
      <c r="M76" s="29"/>
      <c r="N76" s="81"/>
      <c r="O76" s="29"/>
      <c r="P76" s="82"/>
      <c r="Q76" s="82"/>
      <c r="R76" s="82"/>
      <c r="S76" s="82"/>
      <c r="T76" s="82"/>
    </row>
    <row r="77" spans="1:20" ht="25.5" customHeight="1" x14ac:dyDescent="0.2">
      <c r="A77" s="345"/>
      <c r="B77" s="98" t="s">
        <v>58</v>
      </c>
      <c r="C77" s="304" t="s">
        <v>59</v>
      </c>
      <c r="D77" s="305"/>
      <c r="E77" s="301"/>
      <c r="F77" s="302"/>
      <c r="G77" s="298"/>
      <c r="H77" s="299"/>
      <c r="I77" s="298"/>
      <c r="J77" s="299"/>
      <c r="K77" s="301">
        <f t="shared" si="13"/>
        <v>0</v>
      </c>
      <c r="L77" s="302"/>
      <c r="M77" s="29"/>
      <c r="N77" s="81"/>
      <c r="O77" s="29"/>
      <c r="P77" s="82"/>
      <c r="Q77" s="82"/>
      <c r="R77" s="82"/>
      <c r="S77" s="82"/>
      <c r="T77" s="82"/>
    </row>
    <row r="78" spans="1:20" ht="20.25" customHeight="1" x14ac:dyDescent="0.2">
      <c r="A78" s="169" t="s">
        <v>37</v>
      </c>
      <c r="B78" s="169"/>
      <c r="C78" s="169"/>
      <c r="D78" s="169"/>
      <c r="E78" s="300">
        <f>SUM(E70:F74)</f>
        <v>0</v>
      </c>
      <c r="F78" s="300"/>
      <c r="G78" s="300">
        <f>SUM(G70:H74)</f>
        <v>0</v>
      </c>
      <c r="H78" s="300"/>
      <c r="I78" s="300">
        <f>SUM(I70:J74)</f>
        <v>0</v>
      </c>
      <c r="J78" s="300"/>
      <c r="K78" s="300">
        <f>SUM(K70:L74)</f>
        <v>0</v>
      </c>
      <c r="L78" s="300"/>
      <c r="M78" s="29"/>
      <c r="N78" s="31"/>
      <c r="O78" s="29"/>
      <c r="P78" s="31"/>
      <c r="Q78" s="31"/>
      <c r="R78" s="31"/>
      <c r="S78" s="31"/>
      <c r="T78" s="31"/>
    </row>
    <row r="79" spans="1:20" x14ac:dyDescent="0.2">
      <c r="A79" s="21"/>
    </row>
    <row r="80" spans="1:20" ht="18.75" customHeight="1" x14ac:dyDescent="0.2">
      <c r="A80" s="4"/>
      <c r="B80" s="146" t="s">
        <v>202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9.75" customHeight="1" x14ac:dyDescent="0.2">
      <c r="A81" s="21"/>
    </row>
    <row r="82" spans="1:20" x14ac:dyDescent="0.2">
      <c r="A82" s="43"/>
      <c r="B82" s="43"/>
      <c r="C82" s="43"/>
      <c r="D82" s="43"/>
      <c r="E82" s="99"/>
      <c r="F82" s="99"/>
      <c r="G82" s="99"/>
      <c r="H82" s="99"/>
      <c r="I82" s="99"/>
      <c r="J82" s="99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s="23" customFormat="1" ht="13.5" customHeight="1" x14ac:dyDescent="0.2">
      <c r="A83" s="239"/>
      <c r="B83" s="239"/>
      <c r="C83" s="239"/>
      <c r="D83" s="204" t="s">
        <v>60</v>
      </c>
      <c r="E83" s="204" t="s">
        <v>61</v>
      </c>
      <c r="F83" s="204"/>
      <c r="G83" s="204"/>
      <c r="H83" s="204"/>
      <c r="I83" s="204" t="s">
        <v>169</v>
      </c>
      <c r="J83" s="204"/>
      <c r="K83" s="75"/>
      <c r="L83" s="37"/>
      <c r="M83" s="43"/>
      <c r="N83" s="43"/>
      <c r="O83" s="43"/>
      <c r="P83" s="43"/>
      <c r="Q83" s="43"/>
      <c r="R83" s="43"/>
      <c r="S83" s="43"/>
      <c r="T83" s="43"/>
    </row>
    <row r="84" spans="1:20" s="23" customFormat="1" ht="18.75" customHeight="1" x14ac:dyDescent="0.2">
      <c r="A84" s="239"/>
      <c r="B84" s="239"/>
      <c r="C84" s="239"/>
      <c r="D84" s="204"/>
      <c r="E84" s="204" t="s">
        <v>62</v>
      </c>
      <c r="F84" s="204"/>
      <c r="G84" s="204" t="s">
        <v>63</v>
      </c>
      <c r="H84" s="204"/>
      <c r="I84" s="204"/>
      <c r="J84" s="204"/>
      <c r="K84" s="75"/>
      <c r="L84" s="37"/>
      <c r="M84" s="43"/>
      <c r="N84" s="43"/>
      <c r="O84" s="43"/>
      <c r="P84" s="43"/>
      <c r="Q84" s="43"/>
      <c r="R84" s="43"/>
      <c r="S84" s="43"/>
      <c r="T84" s="43"/>
    </row>
    <row r="85" spans="1:20" s="25" customFormat="1" x14ac:dyDescent="0.2">
      <c r="A85" s="75"/>
      <c r="B85" s="76"/>
      <c r="C85" s="76"/>
      <c r="D85" s="58">
        <v>1</v>
      </c>
      <c r="E85" s="203">
        <v>2</v>
      </c>
      <c r="F85" s="203"/>
      <c r="G85" s="203">
        <v>3</v>
      </c>
      <c r="H85" s="203"/>
      <c r="I85" s="203">
        <v>4</v>
      </c>
      <c r="J85" s="203"/>
      <c r="K85" s="76"/>
      <c r="L85" s="77"/>
      <c r="M85" s="43"/>
      <c r="N85" s="43"/>
      <c r="O85" s="43"/>
      <c r="P85" s="43"/>
      <c r="Q85" s="43"/>
      <c r="R85" s="43"/>
      <c r="S85" s="43"/>
      <c r="T85" s="43"/>
    </row>
    <row r="86" spans="1:20" ht="27" customHeight="1" x14ac:dyDescent="0.2">
      <c r="A86" s="182" t="s">
        <v>64</v>
      </c>
      <c r="B86" s="182"/>
      <c r="C86" s="182"/>
      <c r="D86" s="55"/>
      <c r="E86" s="306"/>
      <c r="F86" s="306"/>
      <c r="G86" s="306"/>
      <c r="H86" s="306"/>
      <c r="I86" s="303">
        <f>D86+E86-G86</f>
        <v>0</v>
      </c>
      <c r="J86" s="303"/>
      <c r="K86" s="79"/>
      <c r="L86" s="29"/>
      <c r="M86" s="43"/>
      <c r="N86" s="43"/>
      <c r="O86" s="43"/>
      <c r="P86" s="43"/>
      <c r="Q86" s="43"/>
      <c r="R86" s="43"/>
      <c r="S86" s="43"/>
      <c r="T86" s="43"/>
    </row>
    <row r="87" spans="1:20" ht="32.25" customHeight="1" x14ac:dyDescent="0.2">
      <c r="A87" s="182" t="s">
        <v>65</v>
      </c>
      <c r="B87" s="182"/>
      <c r="C87" s="182"/>
      <c r="D87" s="55"/>
      <c r="E87" s="306"/>
      <c r="F87" s="306"/>
      <c r="G87" s="306"/>
      <c r="H87" s="306"/>
      <c r="I87" s="303">
        <f>D87+E87-G87</f>
        <v>0</v>
      </c>
      <c r="J87" s="303"/>
      <c r="K87" s="79"/>
      <c r="L87" s="29"/>
      <c r="M87" s="43"/>
      <c r="N87" s="43"/>
      <c r="O87" s="43"/>
      <c r="P87" s="43"/>
      <c r="Q87" s="43"/>
      <c r="R87" s="43"/>
      <c r="S87" s="43"/>
      <c r="T87" s="43"/>
    </row>
    <row r="88" spans="1:20" ht="9.75" customHeight="1" x14ac:dyDescent="0.2">
      <c r="A88" s="21"/>
    </row>
    <row r="89" spans="1:20" ht="15" x14ac:dyDescent="0.2">
      <c r="A89" s="4"/>
      <c r="B89" s="146" t="s">
        <v>66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x14ac:dyDescent="0.2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</row>
    <row r="91" spans="1:20" s="23" customFormat="1" ht="18.75" customHeight="1" x14ac:dyDescent="0.2">
      <c r="A91" s="204" t="s">
        <v>3</v>
      </c>
      <c r="B91" s="204" t="s">
        <v>42</v>
      </c>
      <c r="C91" s="204"/>
      <c r="D91" s="204"/>
      <c r="E91" s="212" t="s">
        <v>67</v>
      </c>
      <c r="F91" s="212"/>
      <c r="G91" s="213" t="s">
        <v>68</v>
      </c>
      <c r="H91" s="228"/>
      <c r="I91" s="228"/>
      <c r="J91" s="214"/>
      <c r="K91" s="215" t="s">
        <v>170</v>
      </c>
      <c r="L91" s="216"/>
      <c r="P91" s="46"/>
      <c r="Q91" s="46"/>
      <c r="R91" s="26"/>
    </row>
    <row r="92" spans="1:20" s="23" customFormat="1" ht="18.75" customHeight="1" x14ac:dyDescent="0.2">
      <c r="A92" s="204"/>
      <c r="B92" s="204"/>
      <c r="C92" s="204"/>
      <c r="D92" s="204"/>
      <c r="E92" s="212"/>
      <c r="F92" s="212"/>
      <c r="G92" s="213" t="s">
        <v>62</v>
      </c>
      <c r="H92" s="214"/>
      <c r="I92" s="213" t="s">
        <v>63</v>
      </c>
      <c r="J92" s="214"/>
      <c r="K92" s="217"/>
      <c r="L92" s="218"/>
      <c r="P92" s="46"/>
      <c r="Q92" s="46"/>
      <c r="R92" s="26"/>
    </row>
    <row r="93" spans="1:20" s="7" customFormat="1" ht="9.75" x14ac:dyDescent="0.2">
      <c r="A93" s="6">
        <v>1</v>
      </c>
      <c r="B93" s="209">
        <v>2</v>
      </c>
      <c r="C93" s="209"/>
      <c r="D93" s="209"/>
      <c r="E93" s="210">
        <v>3</v>
      </c>
      <c r="F93" s="210"/>
      <c r="G93" s="229">
        <v>4</v>
      </c>
      <c r="H93" s="230"/>
      <c r="I93" s="229">
        <v>5</v>
      </c>
      <c r="J93" s="230"/>
      <c r="K93" s="219">
        <v>6</v>
      </c>
      <c r="L93" s="220"/>
      <c r="P93" s="33"/>
      <c r="Q93" s="33"/>
      <c r="R93" s="27"/>
    </row>
    <row r="94" spans="1:20" ht="29.25" customHeight="1" x14ac:dyDescent="0.2">
      <c r="A94" s="10" t="s">
        <v>2</v>
      </c>
      <c r="B94" s="205" t="s">
        <v>14</v>
      </c>
      <c r="C94" s="205"/>
      <c r="D94" s="205"/>
      <c r="E94" s="208"/>
      <c r="F94" s="208"/>
      <c r="G94" s="192"/>
      <c r="H94" s="192"/>
      <c r="I94" s="192"/>
      <c r="J94" s="192"/>
      <c r="K94" s="221">
        <f>E94+G94-I94</f>
        <v>0</v>
      </c>
      <c r="L94" s="222"/>
      <c r="P94" s="34"/>
      <c r="Q94" s="34"/>
      <c r="R94" s="28"/>
    </row>
    <row r="95" spans="1:20" ht="29.25" customHeight="1" x14ac:dyDescent="0.2">
      <c r="A95" s="10" t="s">
        <v>33</v>
      </c>
      <c r="B95" s="205" t="s">
        <v>174</v>
      </c>
      <c r="C95" s="205"/>
      <c r="D95" s="205"/>
      <c r="E95" s="208"/>
      <c r="F95" s="208"/>
      <c r="G95" s="192"/>
      <c r="H95" s="192"/>
      <c r="I95" s="192"/>
      <c r="J95" s="192"/>
      <c r="K95" s="221">
        <f t="shared" ref="K95:K98" si="14">E95+G95-I95</f>
        <v>0</v>
      </c>
      <c r="L95" s="222"/>
      <c r="P95" s="34"/>
      <c r="Q95" s="34"/>
      <c r="R95" s="28"/>
    </row>
    <row r="96" spans="1:20" ht="29.25" customHeight="1" x14ac:dyDescent="0.2">
      <c r="A96" s="10" t="s">
        <v>35</v>
      </c>
      <c r="B96" s="205" t="s">
        <v>175</v>
      </c>
      <c r="C96" s="205"/>
      <c r="D96" s="205"/>
      <c r="E96" s="208"/>
      <c r="F96" s="208"/>
      <c r="G96" s="192"/>
      <c r="H96" s="192"/>
      <c r="I96" s="192"/>
      <c r="J96" s="192"/>
      <c r="K96" s="221">
        <f t="shared" si="14"/>
        <v>0</v>
      </c>
      <c r="L96" s="222"/>
      <c r="P96" s="34"/>
      <c r="Q96" s="34"/>
      <c r="R96" s="28"/>
    </row>
    <row r="97" spans="1:20" ht="29.25" customHeight="1" x14ac:dyDescent="0.2">
      <c r="A97" s="10" t="s">
        <v>52</v>
      </c>
      <c r="B97" s="205" t="s">
        <v>69</v>
      </c>
      <c r="C97" s="205"/>
      <c r="D97" s="205"/>
      <c r="E97" s="208"/>
      <c r="F97" s="208"/>
      <c r="G97" s="192"/>
      <c r="H97" s="192"/>
      <c r="I97" s="192"/>
      <c r="J97" s="192"/>
      <c r="K97" s="221">
        <f t="shared" si="14"/>
        <v>0</v>
      </c>
      <c r="L97" s="222"/>
      <c r="P97" s="34"/>
      <c r="Q97" s="34"/>
      <c r="R97" s="28"/>
    </row>
    <row r="98" spans="1:20" ht="29.25" customHeight="1" x14ac:dyDescent="0.2">
      <c r="A98" s="10" t="s">
        <v>53</v>
      </c>
      <c r="B98" s="205" t="s">
        <v>32</v>
      </c>
      <c r="C98" s="205"/>
      <c r="D98" s="205"/>
      <c r="E98" s="208"/>
      <c r="F98" s="208"/>
      <c r="G98" s="192"/>
      <c r="H98" s="192"/>
      <c r="I98" s="192"/>
      <c r="J98" s="192"/>
      <c r="K98" s="221">
        <f t="shared" si="14"/>
        <v>0</v>
      </c>
      <c r="L98" s="222"/>
      <c r="P98" s="34"/>
      <c r="Q98" s="34"/>
      <c r="R98" s="28"/>
    </row>
    <row r="99" spans="1:20" ht="20.25" customHeight="1" x14ac:dyDescent="0.2">
      <c r="A99" s="223" t="s">
        <v>37</v>
      </c>
      <c r="B99" s="224"/>
      <c r="C99" s="224"/>
      <c r="D99" s="225"/>
      <c r="E99" s="226">
        <f>SUM(E94:F98)</f>
        <v>0</v>
      </c>
      <c r="F99" s="226"/>
      <c r="G99" s="226">
        <f>SUM(G94:H98)</f>
        <v>0</v>
      </c>
      <c r="H99" s="226"/>
      <c r="I99" s="226">
        <f>SUM(I94:J98)</f>
        <v>0</v>
      </c>
      <c r="J99" s="226"/>
      <c r="K99" s="226">
        <f>SUM(K94:L98)</f>
        <v>0</v>
      </c>
      <c r="L99" s="226"/>
      <c r="P99" s="13"/>
      <c r="Q99" s="13"/>
      <c r="R99" s="28"/>
    </row>
    <row r="100" spans="1:20" x14ac:dyDescent="0.2">
      <c r="A100" s="21"/>
      <c r="I100" s="2"/>
    </row>
    <row r="101" spans="1:20" ht="12.75" customHeight="1" x14ac:dyDescent="0.2">
      <c r="A101" s="4"/>
      <c r="B101" s="146" t="s">
        <v>70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x14ac:dyDescent="0.2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1"/>
      <c r="O102" s="171"/>
      <c r="P102" s="171"/>
      <c r="Q102" s="171"/>
      <c r="R102" s="171"/>
      <c r="S102" s="171"/>
      <c r="T102" s="171"/>
    </row>
    <row r="103" spans="1:20" s="23" customFormat="1" ht="17.25" customHeight="1" x14ac:dyDescent="0.2">
      <c r="A103" s="204" t="s">
        <v>3</v>
      </c>
      <c r="B103" s="204" t="s">
        <v>42</v>
      </c>
      <c r="C103" s="204"/>
      <c r="D103" s="204"/>
      <c r="E103" s="212" t="s">
        <v>60</v>
      </c>
      <c r="F103" s="212"/>
      <c r="G103" s="212"/>
      <c r="H103" s="213" t="s">
        <v>71</v>
      </c>
      <c r="I103" s="228"/>
      <c r="J103" s="228"/>
      <c r="K103" s="228"/>
      <c r="L103" s="228"/>
      <c r="M103" s="214"/>
      <c r="N103" s="212" t="s">
        <v>72</v>
      </c>
      <c r="O103" s="212"/>
      <c r="P103" s="212"/>
      <c r="Q103" s="75"/>
      <c r="R103" s="75"/>
      <c r="S103" s="37"/>
    </row>
    <row r="104" spans="1:20" s="23" customFormat="1" ht="13.5" customHeight="1" x14ac:dyDescent="0.2">
      <c r="A104" s="204"/>
      <c r="B104" s="204"/>
      <c r="C104" s="204"/>
      <c r="D104" s="204"/>
      <c r="E104" s="227" t="s">
        <v>73</v>
      </c>
      <c r="F104" s="212" t="s">
        <v>74</v>
      </c>
      <c r="G104" s="212"/>
      <c r="H104" s="213" t="s">
        <v>75</v>
      </c>
      <c r="I104" s="228"/>
      <c r="J104" s="214"/>
      <c r="K104" s="213" t="s">
        <v>76</v>
      </c>
      <c r="L104" s="228"/>
      <c r="M104" s="214"/>
      <c r="N104" s="212"/>
      <c r="O104" s="212"/>
      <c r="P104" s="212"/>
      <c r="Q104" s="75"/>
      <c r="R104" s="75"/>
      <c r="S104" s="37"/>
    </row>
    <row r="105" spans="1:20" s="23" customFormat="1" ht="24" customHeight="1" x14ac:dyDescent="0.2">
      <c r="A105" s="204"/>
      <c r="B105" s="204"/>
      <c r="C105" s="204"/>
      <c r="D105" s="204"/>
      <c r="E105" s="227"/>
      <c r="F105" s="212"/>
      <c r="G105" s="212"/>
      <c r="H105" s="53" t="s">
        <v>73</v>
      </c>
      <c r="I105" s="204" t="s">
        <v>74</v>
      </c>
      <c r="J105" s="204"/>
      <c r="K105" s="53" t="s">
        <v>73</v>
      </c>
      <c r="L105" s="213" t="s">
        <v>74</v>
      </c>
      <c r="M105" s="214"/>
      <c r="N105" s="141" t="s">
        <v>77</v>
      </c>
      <c r="O105" s="212" t="s">
        <v>226</v>
      </c>
      <c r="P105" s="212"/>
      <c r="Q105" s="75"/>
      <c r="R105" s="75"/>
      <c r="S105" s="37"/>
    </row>
    <row r="106" spans="1:20" s="7" customFormat="1" ht="9.75" x14ac:dyDescent="0.2">
      <c r="A106" s="54">
        <v>1</v>
      </c>
      <c r="B106" s="209">
        <v>2</v>
      </c>
      <c r="C106" s="209"/>
      <c r="D106" s="209"/>
      <c r="E106" s="103">
        <v>3</v>
      </c>
      <c r="F106" s="210">
        <v>4</v>
      </c>
      <c r="G106" s="210"/>
      <c r="H106" s="54">
        <v>5</v>
      </c>
      <c r="I106" s="209">
        <v>6</v>
      </c>
      <c r="J106" s="209"/>
      <c r="K106" s="54">
        <v>7</v>
      </c>
      <c r="L106" s="229">
        <v>8</v>
      </c>
      <c r="M106" s="230"/>
      <c r="N106" s="140">
        <v>9</v>
      </c>
      <c r="O106" s="210">
        <v>10</v>
      </c>
      <c r="P106" s="210"/>
      <c r="Q106" s="102"/>
      <c r="R106" s="102"/>
      <c r="S106" s="101"/>
    </row>
    <row r="107" spans="1:20" ht="24.75" customHeight="1" x14ac:dyDescent="0.2">
      <c r="A107" s="56" t="s">
        <v>2</v>
      </c>
      <c r="B107" s="172" t="s">
        <v>55</v>
      </c>
      <c r="C107" s="172"/>
      <c r="D107" s="172"/>
      <c r="E107" s="104"/>
      <c r="F107" s="191"/>
      <c r="G107" s="191"/>
      <c r="H107" s="105"/>
      <c r="I107" s="192"/>
      <c r="J107" s="192"/>
      <c r="K107" s="105"/>
      <c r="L107" s="192"/>
      <c r="M107" s="192"/>
      <c r="N107" s="106">
        <f t="shared" ref="N107:O109" si="15">E107+H107-K107</f>
        <v>0</v>
      </c>
      <c r="O107" s="249">
        <f t="shared" si="15"/>
        <v>0</v>
      </c>
      <c r="P107" s="249"/>
      <c r="Q107" s="80"/>
      <c r="R107" s="80"/>
      <c r="S107" s="29"/>
    </row>
    <row r="108" spans="1:20" ht="27.75" customHeight="1" x14ac:dyDescent="0.2">
      <c r="A108" s="56" t="s">
        <v>33</v>
      </c>
      <c r="B108" s="172" t="s">
        <v>78</v>
      </c>
      <c r="C108" s="172"/>
      <c r="D108" s="172"/>
      <c r="E108" s="104"/>
      <c r="F108" s="191"/>
      <c r="G108" s="191"/>
      <c r="H108" s="105"/>
      <c r="I108" s="192"/>
      <c r="J108" s="192"/>
      <c r="K108" s="105"/>
      <c r="L108" s="192"/>
      <c r="M108" s="192"/>
      <c r="N108" s="106">
        <f t="shared" si="15"/>
        <v>0</v>
      </c>
      <c r="O108" s="249">
        <f t="shared" si="15"/>
        <v>0</v>
      </c>
      <c r="P108" s="249"/>
      <c r="Q108" s="80"/>
      <c r="R108" s="80"/>
      <c r="S108" s="29"/>
    </row>
    <row r="109" spans="1:20" s="138" customFormat="1" ht="27.75" customHeight="1" x14ac:dyDescent="0.2">
      <c r="A109" s="139" t="s">
        <v>35</v>
      </c>
      <c r="B109" s="172" t="s">
        <v>57</v>
      </c>
      <c r="C109" s="172"/>
      <c r="D109" s="172"/>
      <c r="E109" s="104"/>
      <c r="F109" s="191"/>
      <c r="G109" s="191"/>
      <c r="H109" s="105"/>
      <c r="I109" s="192"/>
      <c r="J109" s="192"/>
      <c r="K109" s="105"/>
      <c r="L109" s="192"/>
      <c r="M109" s="192"/>
      <c r="N109" s="106">
        <f t="shared" si="15"/>
        <v>0</v>
      </c>
      <c r="O109" s="249">
        <f t="shared" si="15"/>
        <v>0</v>
      </c>
      <c r="P109" s="249"/>
      <c r="Q109" s="80"/>
      <c r="R109" s="80"/>
      <c r="S109" s="29"/>
    </row>
    <row r="110" spans="1:20" s="9" customFormat="1" ht="22.5" customHeight="1" x14ac:dyDescent="0.2">
      <c r="A110" s="223" t="s">
        <v>37</v>
      </c>
      <c r="B110" s="224"/>
      <c r="C110" s="224"/>
      <c r="D110" s="225"/>
      <c r="E110" s="153">
        <f>SUM(E107:E109)</f>
        <v>0</v>
      </c>
      <c r="F110" s="246">
        <f>SUM(F107:G109)</f>
        <v>0</v>
      </c>
      <c r="G110" s="246"/>
      <c r="H110" s="153">
        <f>SUM(H107:H109)</f>
        <v>0</v>
      </c>
      <c r="I110" s="246">
        <f>SUM(I107:J109)</f>
        <v>0</v>
      </c>
      <c r="J110" s="246"/>
      <c r="K110" s="153">
        <f>SUM(K107:K109)</f>
        <v>0</v>
      </c>
      <c r="L110" s="247"/>
      <c r="M110" s="248"/>
      <c r="N110" s="153">
        <f>SUM(N107:N109)</f>
        <v>0</v>
      </c>
      <c r="O110" s="226">
        <f>F110+I110-L110</f>
        <v>0</v>
      </c>
      <c r="P110" s="226"/>
      <c r="Q110" s="154"/>
      <c r="R110" s="154"/>
      <c r="S110" s="155"/>
    </row>
    <row r="111" spans="1:20" x14ac:dyDescent="0.2">
      <c r="A111" s="21"/>
      <c r="T111" s="29"/>
    </row>
    <row r="112" spans="1:20" ht="15" x14ac:dyDescent="0.2">
      <c r="A112" s="4"/>
      <c r="B112" s="146" t="s">
        <v>198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x14ac:dyDescent="0.2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1"/>
      <c r="P113" s="171"/>
      <c r="Q113" s="171"/>
      <c r="R113" s="171"/>
      <c r="S113" s="171"/>
      <c r="T113" s="171"/>
    </row>
    <row r="114" spans="1:20" s="23" customFormat="1" ht="18" customHeight="1" x14ac:dyDescent="0.2">
      <c r="A114" s="232" t="s">
        <v>3</v>
      </c>
      <c r="B114" s="235" t="s">
        <v>79</v>
      </c>
      <c r="C114" s="236"/>
      <c r="D114" s="237"/>
      <c r="E114" s="215" t="s">
        <v>67</v>
      </c>
      <c r="F114" s="216"/>
      <c r="G114" s="213" t="s">
        <v>80</v>
      </c>
      <c r="H114" s="228"/>
      <c r="I114" s="228"/>
      <c r="J114" s="228"/>
      <c r="K114" s="228"/>
      <c r="L114" s="228"/>
      <c r="M114" s="228"/>
      <c r="N114" s="214"/>
      <c r="O114" s="212" t="s">
        <v>81</v>
      </c>
      <c r="P114" s="212"/>
      <c r="Q114" s="75"/>
      <c r="R114" s="75"/>
      <c r="S114" s="37"/>
      <c r="T114" s="75"/>
    </row>
    <row r="115" spans="1:20" s="23" customFormat="1" ht="18" customHeight="1" x14ac:dyDescent="0.2">
      <c r="A115" s="233"/>
      <c r="B115" s="238"/>
      <c r="C115" s="239"/>
      <c r="D115" s="240"/>
      <c r="E115" s="244"/>
      <c r="F115" s="245"/>
      <c r="G115" s="204" t="s">
        <v>75</v>
      </c>
      <c r="H115" s="204"/>
      <c r="I115" s="213" t="s">
        <v>76</v>
      </c>
      <c r="J115" s="228"/>
      <c r="K115" s="228"/>
      <c r="L115" s="228"/>
      <c r="M115" s="228"/>
      <c r="N115" s="214"/>
      <c r="O115" s="212"/>
      <c r="P115" s="212"/>
      <c r="Q115" s="75"/>
      <c r="R115" s="75"/>
      <c r="S115" s="37"/>
      <c r="T115" s="75"/>
    </row>
    <row r="116" spans="1:20" s="23" customFormat="1" ht="24" customHeight="1" x14ac:dyDescent="0.2">
      <c r="A116" s="234"/>
      <c r="B116" s="241"/>
      <c r="C116" s="242"/>
      <c r="D116" s="243"/>
      <c r="E116" s="217"/>
      <c r="F116" s="218"/>
      <c r="G116" s="204"/>
      <c r="H116" s="204"/>
      <c r="I116" s="213" t="s">
        <v>82</v>
      </c>
      <c r="J116" s="214"/>
      <c r="K116" s="213" t="s">
        <v>83</v>
      </c>
      <c r="L116" s="214"/>
      <c r="M116" s="213" t="s">
        <v>181</v>
      </c>
      <c r="N116" s="214"/>
      <c r="O116" s="212"/>
      <c r="P116" s="212"/>
      <c r="Q116" s="51"/>
      <c r="R116" s="37"/>
      <c r="S116" s="37"/>
      <c r="T116" s="75"/>
    </row>
    <row r="117" spans="1:20" s="7" customFormat="1" ht="9.75" x14ac:dyDescent="0.2">
      <c r="A117" s="54">
        <v>1</v>
      </c>
      <c r="B117" s="229">
        <v>2</v>
      </c>
      <c r="C117" s="231"/>
      <c r="D117" s="230"/>
      <c r="E117" s="219">
        <v>3</v>
      </c>
      <c r="F117" s="220"/>
      <c r="G117" s="229">
        <v>4</v>
      </c>
      <c r="H117" s="230"/>
      <c r="I117" s="229">
        <v>5</v>
      </c>
      <c r="J117" s="230"/>
      <c r="K117" s="229">
        <v>6</v>
      </c>
      <c r="L117" s="230"/>
      <c r="M117" s="229">
        <v>7</v>
      </c>
      <c r="N117" s="230"/>
      <c r="O117" s="210">
        <v>8</v>
      </c>
      <c r="P117" s="210"/>
      <c r="Q117" s="33"/>
      <c r="R117" s="101"/>
      <c r="S117" s="101"/>
      <c r="T117" s="102"/>
    </row>
    <row r="118" spans="1:20" ht="24" customHeight="1" x14ac:dyDescent="0.2">
      <c r="A118" s="119" t="s">
        <v>10</v>
      </c>
      <c r="B118" s="254" t="s">
        <v>152</v>
      </c>
      <c r="C118" s="255"/>
      <c r="D118" s="256"/>
      <c r="E118" s="257">
        <f>E119+E120</f>
        <v>0</v>
      </c>
      <c r="F118" s="258"/>
      <c r="G118" s="259">
        <f>G119+G120</f>
        <v>0</v>
      </c>
      <c r="H118" s="260"/>
      <c r="I118" s="259">
        <f>I119+I120</f>
        <v>0</v>
      </c>
      <c r="J118" s="260"/>
      <c r="K118" s="259">
        <f>K119+K120</f>
        <v>0</v>
      </c>
      <c r="L118" s="260"/>
      <c r="M118" s="259">
        <f>M119+M120</f>
        <v>0</v>
      </c>
      <c r="N118" s="260"/>
      <c r="O118" s="251">
        <f>O119+O120</f>
        <v>0</v>
      </c>
      <c r="P118" s="251"/>
      <c r="Q118" s="80"/>
      <c r="R118" s="29"/>
      <c r="S118" s="29"/>
      <c r="T118" s="79"/>
    </row>
    <row r="119" spans="1:20" ht="24" customHeight="1" x14ac:dyDescent="0.2">
      <c r="A119" s="274"/>
      <c r="B119" s="108" t="s">
        <v>2</v>
      </c>
      <c r="C119" s="263" t="s">
        <v>178</v>
      </c>
      <c r="D119" s="264"/>
      <c r="E119" s="252"/>
      <c r="F119" s="253"/>
      <c r="G119" s="261"/>
      <c r="H119" s="262"/>
      <c r="I119" s="261"/>
      <c r="J119" s="262"/>
      <c r="K119" s="261"/>
      <c r="L119" s="262"/>
      <c r="M119" s="261">
        <f>I119+K119</f>
        <v>0</v>
      </c>
      <c r="N119" s="262"/>
      <c r="O119" s="250">
        <f>E119+G119-M119</f>
        <v>0</v>
      </c>
      <c r="P119" s="250"/>
      <c r="Q119" s="107"/>
      <c r="R119" s="29"/>
      <c r="S119" s="29"/>
      <c r="T119" s="79"/>
    </row>
    <row r="120" spans="1:20" s="50" customFormat="1" ht="24" customHeight="1" x14ac:dyDescent="0.2">
      <c r="A120" s="274"/>
      <c r="B120" s="109" t="s">
        <v>33</v>
      </c>
      <c r="C120" s="263" t="s">
        <v>178</v>
      </c>
      <c r="D120" s="264"/>
      <c r="E120" s="252"/>
      <c r="F120" s="253"/>
      <c r="G120" s="261"/>
      <c r="H120" s="262"/>
      <c r="I120" s="261"/>
      <c r="J120" s="262"/>
      <c r="K120" s="261"/>
      <c r="L120" s="262"/>
      <c r="M120" s="261">
        <f>I120+K120</f>
        <v>0</v>
      </c>
      <c r="N120" s="262"/>
      <c r="O120" s="250">
        <f>E120+G120-M120</f>
        <v>0</v>
      </c>
      <c r="P120" s="250"/>
      <c r="Q120" s="107"/>
      <c r="R120" s="29"/>
      <c r="S120" s="29"/>
      <c r="T120" s="79"/>
    </row>
    <row r="121" spans="1:20" ht="24" customHeight="1" x14ac:dyDescent="0.2">
      <c r="A121" s="119" t="s">
        <v>0</v>
      </c>
      <c r="B121" s="313" t="s">
        <v>176</v>
      </c>
      <c r="C121" s="314"/>
      <c r="D121" s="314"/>
      <c r="E121" s="257">
        <f>E122+E125</f>
        <v>0</v>
      </c>
      <c r="F121" s="258"/>
      <c r="G121" s="259">
        <f>G122+G125</f>
        <v>0</v>
      </c>
      <c r="H121" s="260"/>
      <c r="I121" s="259">
        <f>I122+I125</f>
        <v>0</v>
      </c>
      <c r="J121" s="260"/>
      <c r="K121" s="259">
        <f>K122+K125</f>
        <v>0</v>
      </c>
      <c r="L121" s="260"/>
      <c r="M121" s="259">
        <f>M122+M125</f>
        <v>0</v>
      </c>
      <c r="N121" s="260"/>
      <c r="O121" s="251">
        <f>O122+O125</f>
        <v>0</v>
      </c>
      <c r="P121" s="251"/>
      <c r="Q121" s="80"/>
      <c r="R121" s="29"/>
      <c r="S121" s="29"/>
      <c r="T121" s="79"/>
    </row>
    <row r="122" spans="1:20" ht="24" customHeight="1" x14ac:dyDescent="0.2">
      <c r="A122" s="274"/>
      <c r="B122" s="151" t="s">
        <v>2</v>
      </c>
      <c r="C122" s="315" t="s">
        <v>177</v>
      </c>
      <c r="D122" s="312"/>
      <c r="E122" s="252">
        <f>E123+E124</f>
        <v>0</v>
      </c>
      <c r="F122" s="253"/>
      <c r="G122" s="261">
        <f>G123+G124</f>
        <v>0</v>
      </c>
      <c r="H122" s="262"/>
      <c r="I122" s="261">
        <f>I123+I124</f>
        <v>0</v>
      </c>
      <c r="J122" s="262"/>
      <c r="K122" s="261">
        <f>K123+K124</f>
        <v>0</v>
      </c>
      <c r="L122" s="262"/>
      <c r="M122" s="261">
        <f>M123+M124</f>
        <v>0</v>
      </c>
      <c r="N122" s="262"/>
      <c r="O122" s="250">
        <f>O123+O124</f>
        <v>0</v>
      </c>
      <c r="P122" s="250"/>
      <c r="Q122" s="80"/>
      <c r="R122" s="29"/>
      <c r="S122" s="29"/>
      <c r="T122" s="79"/>
    </row>
    <row r="123" spans="1:20" s="50" customFormat="1" ht="24" customHeight="1" x14ac:dyDescent="0.2">
      <c r="A123" s="274"/>
      <c r="B123" s="346"/>
      <c r="C123" s="150" t="s">
        <v>179</v>
      </c>
      <c r="D123" s="111" t="s">
        <v>178</v>
      </c>
      <c r="E123" s="268"/>
      <c r="F123" s="269"/>
      <c r="G123" s="265"/>
      <c r="H123" s="266"/>
      <c r="I123" s="265"/>
      <c r="J123" s="266"/>
      <c r="K123" s="265"/>
      <c r="L123" s="266"/>
      <c r="M123" s="265">
        <f>I123+K123</f>
        <v>0</v>
      </c>
      <c r="N123" s="266"/>
      <c r="O123" s="267">
        <f>E123+G123-M123</f>
        <v>0</v>
      </c>
      <c r="P123" s="267"/>
      <c r="Q123" s="107"/>
      <c r="R123" s="29"/>
      <c r="S123" s="29"/>
      <c r="T123" s="79"/>
    </row>
    <row r="124" spans="1:20" s="50" customFormat="1" ht="24" customHeight="1" x14ac:dyDescent="0.2">
      <c r="A124" s="274"/>
      <c r="B124" s="347"/>
      <c r="C124" s="150" t="s">
        <v>180</v>
      </c>
      <c r="D124" s="111" t="s">
        <v>178</v>
      </c>
      <c r="E124" s="268"/>
      <c r="F124" s="269"/>
      <c r="G124" s="265"/>
      <c r="H124" s="266"/>
      <c r="I124" s="265"/>
      <c r="J124" s="266"/>
      <c r="K124" s="265"/>
      <c r="L124" s="266"/>
      <c r="M124" s="265">
        <f>I124+K124</f>
        <v>0</v>
      </c>
      <c r="N124" s="266"/>
      <c r="O124" s="267">
        <f>E124+G124-M124</f>
        <v>0</v>
      </c>
      <c r="P124" s="267"/>
      <c r="Q124" s="107"/>
      <c r="R124" s="29"/>
      <c r="S124" s="29"/>
      <c r="T124" s="79"/>
    </row>
    <row r="125" spans="1:20" ht="24" customHeight="1" x14ac:dyDescent="0.2">
      <c r="A125" s="274"/>
      <c r="B125" s="151" t="s">
        <v>33</v>
      </c>
      <c r="C125" s="312" t="s">
        <v>171</v>
      </c>
      <c r="D125" s="312"/>
      <c r="E125" s="252">
        <f>E126+E127</f>
        <v>0</v>
      </c>
      <c r="F125" s="253"/>
      <c r="G125" s="261">
        <f>G126+G127</f>
        <v>0</v>
      </c>
      <c r="H125" s="262"/>
      <c r="I125" s="261">
        <f>I126+I127</f>
        <v>0</v>
      </c>
      <c r="J125" s="262"/>
      <c r="K125" s="261">
        <f>K126+K127</f>
        <v>0</v>
      </c>
      <c r="L125" s="262"/>
      <c r="M125" s="261">
        <f>M126+M127</f>
        <v>0</v>
      </c>
      <c r="N125" s="262"/>
      <c r="O125" s="250">
        <f>O126+O127</f>
        <v>0</v>
      </c>
      <c r="P125" s="250"/>
      <c r="Q125" s="80"/>
      <c r="R125" s="29"/>
      <c r="S125" s="29"/>
      <c r="T125" s="79"/>
    </row>
    <row r="126" spans="1:20" s="50" customFormat="1" ht="24" customHeight="1" x14ac:dyDescent="0.2">
      <c r="A126" s="274"/>
      <c r="B126" s="346"/>
      <c r="C126" s="110" t="s">
        <v>179</v>
      </c>
      <c r="D126" s="111" t="s">
        <v>178</v>
      </c>
      <c r="E126" s="268"/>
      <c r="F126" s="269"/>
      <c r="G126" s="265"/>
      <c r="H126" s="266"/>
      <c r="I126" s="265"/>
      <c r="J126" s="266"/>
      <c r="K126" s="265"/>
      <c r="L126" s="266"/>
      <c r="M126" s="265">
        <f>I126+K126</f>
        <v>0</v>
      </c>
      <c r="N126" s="266"/>
      <c r="O126" s="267">
        <f>E126+G126-M126</f>
        <v>0</v>
      </c>
      <c r="P126" s="267"/>
      <c r="Q126" s="107"/>
      <c r="R126" s="29"/>
      <c r="S126" s="29"/>
      <c r="T126" s="79"/>
    </row>
    <row r="127" spans="1:20" s="50" customFormat="1" ht="24" customHeight="1" x14ac:dyDescent="0.2">
      <c r="A127" s="275"/>
      <c r="B127" s="347"/>
      <c r="C127" s="110" t="s">
        <v>180</v>
      </c>
      <c r="D127" s="111" t="s">
        <v>178</v>
      </c>
      <c r="E127" s="268"/>
      <c r="F127" s="269"/>
      <c r="G127" s="265"/>
      <c r="H127" s="266"/>
      <c r="I127" s="265"/>
      <c r="J127" s="266"/>
      <c r="K127" s="265"/>
      <c r="L127" s="266"/>
      <c r="M127" s="265">
        <f>I127+K127</f>
        <v>0</v>
      </c>
      <c r="N127" s="266"/>
      <c r="O127" s="267">
        <f>E127+G127-M127</f>
        <v>0</v>
      </c>
      <c r="P127" s="267"/>
      <c r="Q127" s="107"/>
      <c r="R127" s="29"/>
      <c r="S127" s="29"/>
      <c r="T127" s="79"/>
    </row>
    <row r="128" spans="1:20" ht="24" customHeight="1" x14ac:dyDescent="0.2">
      <c r="A128" s="309" t="s">
        <v>37</v>
      </c>
      <c r="B128" s="310"/>
      <c r="C128" s="310"/>
      <c r="D128" s="311"/>
      <c r="E128" s="307">
        <f>E118+E121</f>
        <v>0</v>
      </c>
      <c r="F128" s="308"/>
      <c r="G128" s="307">
        <f>G118+G121</f>
        <v>0</v>
      </c>
      <c r="H128" s="308"/>
      <c r="I128" s="307">
        <f>I118+I121</f>
        <v>0</v>
      </c>
      <c r="J128" s="308"/>
      <c r="K128" s="307">
        <f>K118+K121</f>
        <v>0</v>
      </c>
      <c r="L128" s="308"/>
      <c r="M128" s="307">
        <f>M118+M121</f>
        <v>0</v>
      </c>
      <c r="N128" s="308"/>
      <c r="O128" s="316">
        <f>O118+O121</f>
        <v>0</v>
      </c>
      <c r="P128" s="316"/>
      <c r="Q128" s="13"/>
      <c r="R128" s="29"/>
      <c r="S128" s="29"/>
      <c r="T128" s="79"/>
    </row>
    <row r="129" spans="1:20" ht="14.25" customHeight="1" x14ac:dyDescent="0.2">
      <c r="A129" s="30"/>
      <c r="B129" s="30"/>
      <c r="C129" s="60"/>
      <c r="D129" s="30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31"/>
      <c r="T129" s="13"/>
    </row>
    <row r="130" spans="1:20" ht="15" x14ac:dyDescent="0.2">
      <c r="A130" s="4"/>
      <c r="B130" s="146" t="s">
        <v>200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x14ac:dyDescent="0.2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</row>
    <row r="132" spans="1:20" s="23" customFormat="1" ht="18.75" customHeight="1" x14ac:dyDescent="0.2">
      <c r="A132" s="204" t="s">
        <v>3</v>
      </c>
      <c r="B132" s="204" t="s">
        <v>84</v>
      </c>
      <c r="C132" s="204"/>
      <c r="D132" s="204"/>
      <c r="E132" s="212" t="s">
        <v>67</v>
      </c>
      <c r="F132" s="212"/>
      <c r="G132" s="204" t="s">
        <v>85</v>
      </c>
      <c r="H132" s="204"/>
      <c r="I132" s="204" t="s">
        <v>86</v>
      </c>
      <c r="J132" s="204"/>
      <c r="K132" s="204"/>
      <c r="L132" s="204"/>
      <c r="M132" s="204"/>
      <c r="N132" s="204"/>
      <c r="O132" s="212" t="s">
        <v>87</v>
      </c>
      <c r="P132" s="212"/>
      <c r="Q132" s="75"/>
    </row>
    <row r="133" spans="1:20" s="23" customFormat="1" ht="24.75" customHeight="1" x14ac:dyDescent="0.2">
      <c r="A133" s="204"/>
      <c r="B133" s="204"/>
      <c r="C133" s="204"/>
      <c r="D133" s="204"/>
      <c r="E133" s="212"/>
      <c r="F133" s="212"/>
      <c r="G133" s="204"/>
      <c r="H133" s="204"/>
      <c r="I133" s="204" t="s">
        <v>82</v>
      </c>
      <c r="J133" s="204"/>
      <c r="K133" s="204" t="s">
        <v>83</v>
      </c>
      <c r="L133" s="204"/>
      <c r="M133" s="204" t="s">
        <v>182</v>
      </c>
      <c r="N133" s="204"/>
      <c r="O133" s="212"/>
      <c r="P133" s="212"/>
      <c r="Q133" s="51"/>
    </row>
    <row r="134" spans="1:20" s="7" customFormat="1" ht="9.75" x14ac:dyDescent="0.2">
      <c r="A134" s="54">
        <v>1</v>
      </c>
      <c r="B134" s="209">
        <v>2</v>
      </c>
      <c r="C134" s="209"/>
      <c r="D134" s="209"/>
      <c r="E134" s="210">
        <v>3</v>
      </c>
      <c r="F134" s="210"/>
      <c r="G134" s="209">
        <v>4</v>
      </c>
      <c r="H134" s="209"/>
      <c r="I134" s="209">
        <v>5</v>
      </c>
      <c r="J134" s="209"/>
      <c r="K134" s="209">
        <v>6</v>
      </c>
      <c r="L134" s="209"/>
      <c r="M134" s="209">
        <v>7</v>
      </c>
      <c r="N134" s="209"/>
      <c r="O134" s="210">
        <v>8</v>
      </c>
      <c r="P134" s="210"/>
      <c r="Q134" s="33"/>
    </row>
    <row r="135" spans="1:20" ht="23.25" customHeight="1" x14ac:dyDescent="0.2">
      <c r="A135" s="56" t="s">
        <v>2</v>
      </c>
      <c r="B135" s="270" t="s">
        <v>218</v>
      </c>
      <c r="C135" s="270"/>
      <c r="D135" s="270"/>
      <c r="E135" s="208"/>
      <c r="F135" s="208"/>
      <c r="G135" s="192"/>
      <c r="H135" s="192"/>
      <c r="I135" s="192"/>
      <c r="J135" s="192"/>
      <c r="K135" s="192"/>
      <c r="L135" s="192"/>
      <c r="M135" s="192">
        <f>I135+K135</f>
        <v>0</v>
      </c>
      <c r="N135" s="192"/>
      <c r="O135" s="303">
        <f>E135+G135-M135</f>
        <v>0</v>
      </c>
      <c r="P135" s="303"/>
      <c r="Q135" s="107"/>
    </row>
    <row r="136" spans="1:20" ht="22.5" customHeight="1" x14ac:dyDescent="0.2">
      <c r="A136" s="56" t="s">
        <v>33</v>
      </c>
      <c r="B136" s="270" t="s">
        <v>218</v>
      </c>
      <c r="C136" s="270"/>
      <c r="D136" s="270"/>
      <c r="E136" s="208"/>
      <c r="F136" s="208"/>
      <c r="G136" s="192"/>
      <c r="H136" s="192"/>
      <c r="I136" s="192"/>
      <c r="J136" s="192"/>
      <c r="K136" s="192"/>
      <c r="L136" s="192"/>
      <c r="M136" s="192">
        <f t="shared" ref="M136:M140" si="16">I136+K136</f>
        <v>0</v>
      </c>
      <c r="N136" s="192"/>
      <c r="O136" s="303">
        <f t="shared" ref="O136:O140" si="17">E136+G136-M136</f>
        <v>0</v>
      </c>
      <c r="P136" s="303"/>
      <c r="Q136" s="107"/>
    </row>
    <row r="137" spans="1:20" ht="22.5" customHeight="1" x14ac:dyDescent="0.2">
      <c r="A137" s="56" t="s">
        <v>35</v>
      </c>
      <c r="B137" s="270" t="s">
        <v>218</v>
      </c>
      <c r="C137" s="270"/>
      <c r="D137" s="270"/>
      <c r="E137" s="208"/>
      <c r="F137" s="208"/>
      <c r="G137" s="192"/>
      <c r="H137" s="192"/>
      <c r="I137" s="192"/>
      <c r="J137" s="192"/>
      <c r="K137" s="192"/>
      <c r="L137" s="192"/>
      <c r="M137" s="192">
        <f t="shared" si="16"/>
        <v>0</v>
      </c>
      <c r="N137" s="192"/>
      <c r="O137" s="303">
        <f t="shared" si="17"/>
        <v>0</v>
      </c>
      <c r="P137" s="303"/>
      <c r="Q137" s="107"/>
    </row>
    <row r="138" spans="1:20" ht="22.5" customHeight="1" x14ac:dyDescent="0.2">
      <c r="A138" s="56" t="s">
        <v>52</v>
      </c>
      <c r="B138" s="270" t="s">
        <v>218</v>
      </c>
      <c r="C138" s="270"/>
      <c r="D138" s="270"/>
      <c r="E138" s="208"/>
      <c r="F138" s="208"/>
      <c r="G138" s="192"/>
      <c r="H138" s="192"/>
      <c r="I138" s="192"/>
      <c r="J138" s="192"/>
      <c r="K138" s="192"/>
      <c r="L138" s="192"/>
      <c r="M138" s="192">
        <f t="shared" si="16"/>
        <v>0</v>
      </c>
      <c r="N138" s="192"/>
      <c r="O138" s="303">
        <f t="shared" si="17"/>
        <v>0</v>
      </c>
      <c r="P138" s="303"/>
      <c r="Q138" s="107"/>
    </row>
    <row r="139" spans="1:20" ht="22.5" customHeight="1" x14ac:dyDescent="0.2">
      <c r="A139" s="56" t="s">
        <v>53</v>
      </c>
      <c r="B139" s="270" t="s">
        <v>218</v>
      </c>
      <c r="C139" s="270"/>
      <c r="D139" s="270"/>
      <c r="E139" s="208"/>
      <c r="F139" s="208"/>
      <c r="G139" s="192"/>
      <c r="H139" s="192"/>
      <c r="I139" s="192"/>
      <c r="J139" s="192"/>
      <c r="K139" s="192"/>
      <c r="L139" s="192"/>
      <c r="M139" s="192">
        <f t="shared" si="16"/>
        <v>0</v>
      </c>
      <c r="N139" s="192"/>
      <c r="O139" s="303">
        <f>E139+G139-M139</f>
        <v>0</v>
      </c>
      <c r="P139" s="303"/>
      <c r="Q139" s="107"/>
    </row>
    <row r="140" spans="1:20" ht="22.5" customHeight="1" x14ac:dyDescent="0.2">
      <c r="A140" s="56" t="s">
        <v>88</v>
      </c>
      <c r="B140" s="270" t="s">
        <v>218</v>
      </c>
      <c r="C140" s="270"/>
      <c r="D140" s="270"/>
      <c r="E140" s="208"/>
      <c r="F140" s="208"/>
      <c r="G140" s="192"/>
      <c r="H140" s="192"/>
      <c r="I140" s="192"/>
      <c r="J140" s="192"/>
      <c r="K140" s="192"/>
      <c r="L140" s="192"/>
      <c r="M140" s="192">
        <f t="shared" si="16"/>
        <v>0</v>
      </c>
      <c r="N140" s="192"/>
      <c r="O140" s="303">
        <f t="shared" si="17"/>
        <v>0</v>
      </c>
      <c r="P140" s="303"/>
      <c r="Q140" s="107"/>
    </row>
    <row r="141" spans="1:20" ht="18.75" customHeight="1" x14ac:dyDescent="0.2">
      <c r="A141" s="169" t="s">
        <v>37</v>
      </c>
      <c r="B141" s="169"/>
      <c r="C141" s="169"/>
      <c r="D141" s="169"/>
      <c r="E141" s="226">
        <f>SUM(E135:F140)</f>
        <v>0</v>
      </c>
      <c r="F141" s="226"/>
      <c r="G141" s="226">
        <f>SUM(G135:H140)</f>
        <v>0</v>
      </c>
      <c r="H141" s="226"/>
      <c r="I141" s="226">
        <f>SUM(I135:J140)</f>
        <v>0</v>
      </c>
      <c r="J141" s="226"/>
      <c r="K141" s="226">
        <f>SUM(K135:L140)</f>
        <v>0</v>
      </c>
      <c r="L141" s="226"/>
      <c r="M141" s="226">
        <f>SUM(M135:N140)</f>
        <v>0</v>
      </c>
      <c r="N141" s="226"/>
      <c r="O141" s="226">
        <f>SUM(O135:P140)</f>
        <v>0</v>
      </c>
      <c r="P141" s="226"/>
      <c r="Q141" s="13"/>
    </row>
    <row r="142" spans="1:20" x14ac:dyDescent="0.2">
      <c r="A142" s="4"/>
      <c r="P142" s="29"/>
      <c r="Q142" s="29"/>
    </row>
    <row r="143" spans="1:20" ht="12.75" customHeight="1" x14ac:dyDescent="0.2">
      <c r="A143" s="4"/>
      <c r="B143" s="146" t="s">
        <v>201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x14ac:dyDescent="0.2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1"/>
    </row>
    <row r="145" spans="1:20" s="23" customFormat="1" ht="14.25" customHeight="1" x14ac:dyDescent="0.2">
      <c r="A145" s="232" t="s">
        <v>3</v>
      </c>
      <c r="B145" s="235" t="s">
        <v>91</v>
      </c>
      <c r="C145" s="236"/>
      <c r="D145" s="237"/>
      <c r="E145" s="204" t="s">
        <v>92</v>
      </c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35" t="s">
        <v>93</v>
      </c>
      <c r="R145" s="236"/>
      <c r="S145" s="236"/>
      <c r="T145" s="237"/>
    </row>
    <row r="146" spans="1:20" s="23" customFormat="1" ht="24.75" customHeight="1" x14ac:dyDescent="0.2">
      <c r="A146" s="233"/>
      <c r="B146" s="238"/>
      <c r="C146" s="239"/>
      <c r="D146" s="240"/>
      <c r="E146" s="204" t="s">
        <v>94</v>
      </c>
      <c r="F146" s="204"/>
      <c r="G146" s="204"/>
      <c r="H146" s="204"/>
      <c r="I146" s="204" t="s">
        <v>95</v>
      </c>
      <c r="J146" s="204"/>
      <c r="K146" s="204"/>
      <c r="L146" s="204"/>
      <c r="M146" s="204" t="s">
        <v>96</v>
      </c>
      <c r="N146" s="204"/>
      <c r="O146" s="204"/>
      <c r="P146" s="204"/>
      <c r="Q146" s="241"/>
      <c r="R146" s="242"/>
      <c r="S146" s="242"/>
      <c r="T146" s="243"/>
    </row>
    <row r="147" spans="1:20" s="23" customFormat="1" ht="25.5" customHeight="1" x14ac:dyDescent="0.2">
      <c r="A147" s="234"/>
      <c r="B147" s="241"/>
      <c r="C147" s="242"/>
      <c r="D147" s="243"/>
      <c r="E147" s="317" t="s">
        <v>214</v>
      </c>
      <c r="F147" s="317"/>
      <c r="G147" s="317" t="s">
        <v>215</v>
      </c>
      <c r="H147" s="317"/>
      <c r="I147" s="317" t="s">
        <v>214</v>
      </c>
      <c r="J147" s="317"/>
      <c r="K147" s="317" t="s">
        <v>215</v>
      </c>
      <c r="L147" s="317"/>
      <c r="M147" s="317" t="s">
        <v>214</v>
      </c>
      <c r="N147" s="317"/>
      <c r="O147" s="317" t="s">
        <v>215</v>
      </c>
      <c r="P147" s="317"/>
      <c r="Q147" s="318" t="s">
        <v>97</v>
      </c>
      <c r="R147" s="319"/>
      <c r="S147" s="318" t="s">
        <v>98</v>
      </c>
      <c r="T147" s="319"/>
    </row>
    <row r="148" spans="1:20" s="7" customFormat="1" ht="9.75" x14ac:dyDescent="0.2">
      <c r="A148" s="6">
        <v>1</v>
      </c>
      <c r="B148" s="229">
        <v>2</v>
      </c>
      <c r="C148" s="231"/>
      <c r="D148" s="230"/>
      <c r="E148" s="209">
        <v>3</v>
      </c>
      <c r="F148" s="209"/>
      <c r="G148" s="209">
        <v>4</v>
      </c>
      <c r="H148" s="209"/>
      <c r="I148" s="209">
        <v>5</v>
      </c>
      <c r="J148" s="209"/>
      <c r="K148" s="209">
        <v>6</v>
      </c>
      <c r="L148" s="209"/>
      <c r="M148" s="209">
        <v>7</v>
      </c>
      <c r="N148" s="209"/>
      <c r="O148" s="209">
        <v>8</v>
      </c>
      <c r="P148" s="209"/>
      <c r="Q148" s="229">
        <v>9</v>
      </c>
      <c r="R148" s="230"/>
      <c r="S148" s="229">
        <v>10</v>
      </c>
      <c r="T148" s="230"/>
    </row>
    <row r="149" spans="1:20" ht="27.75" customHeight="1" x14ac:dyDescent="0.2">
      <c r="A149" s="10" t="s">
        <v>99</v>
      </c>
      <c r="B149" s="172" t="s">
        <v>100</v>
      </c>
      <c r="C149" s="172"/>
      <c r="D149" s="17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320">
        <f>E149+I149+M149</f>
        <v>0</v>
      </c>
      <c r="R149" s="320"/>
      <c r="S149" s="320">
        <f>G149+K149+O149</f>
        <v>0</v>
      </c>
      <c r="T149" s="320"/>
    </row>
    <row r="150" spans="1:20" ht="27.75" customHeight="1" x14ac:dyDescent="0.2">
      <c r="A150" s="10" t="s">
        <v>101</v>
      </c>
      <c r="B150" s="172" t="s">
        <v>102</v>
      </c>
      <c r="C150" s="172"/>
      <c r="D150" s="17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320">
        <f t="shared" ref="Q150:Q155" si="18">E150+I150+M150</f>
        <v>0</v>
      </c>
      <c r="R150" s="320"/>
      <c r="S150" s="320">
        <f t="shared" ref="S150:S155" si="19">G150+K150+O150</f>
        <v>0</v>
      </c>
      <c r="T150" s="320"/>
    </row>
    <row r="151" spans="1:20" ht="27.75" customHeight="1" x14ac:dyDescent="0.2">
      <c r="A151" s="10" t="s">
        <v>103</v>
      </c>
      <c r="B151" s="172" t="s">
        <v>216</v>
      </c>
      <c r="C151" s="172"/>
      <c r="D151" s="17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320">
        <f t="shared" si="18"/>
        <v>0</v>
      </c>
      <c r="R151" s="320"/>
      <c r="S151" s="320">
        <f t="shared" si="19"/>
        <v>0</v>
      </c>
      <c r="T151" s="320"/>
    </row>
    <row r="152" spans="1:20" ht="27.75" customHeight="1" x14ac:dyDescent="0.2">
      <c r="A152" s="10" t="s">
        <v>104</v>
      </c>
      <c r="B152" s="172" t="s">
        <v>105</v>
      </c>
      <c r="C152" s="172"/>
      <c r="D152" s="17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320">
        <f t="shared" si="18"/>
        <v>0</v>
      </c>
      <c r="R152" s="320"/>
      <c r="S152" s="320">
        <f t="shared" si="19"/>
        <v>0</v>
      </c>
      <c r="T152" s="320"/>
    </row>
    <row r="153" spans="1:20" ht="27.75" customHeight="1" x14ac:dyDescent="0.2">
      <c r="A153" s="10" t="s">
        <v>106</v>
      </c>
      <c r="B153" s="172" t="s">
        <v>107</v>
      </c>
      <c r="C153" s="172"/>
      <c r="D153" s="17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320">
        <f t="shared" si="18"/>
        <v>0</v>
      </c>
      <c r="R153" s="320"/>
      <c r="S153" s="320">
        <f t="shared" si="19"/>
        <v>0</v>
      </c>
      <c r="T153" s="320"/>
    </row>
    <row r="154" spans="1:20" ht="27.75" customHeight="1" x14ac:dyDescent="0.2">
      <c r="A154" s="10" t="s">
        <v>108</v>
      </c>
      <c r="B154" s="172" t="s">
        <v>109</v>
      </c>
      <c r="C154" s="172"/>
      <c r="D154" s="17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320">
        <f t="shared" si="18"/>
        <v>0</v>
      </c>
      <c r="R154" s="320"/>
      <c r="S154" s="320">
        <f t="shared" si="19"/>
        <v>0</v>
      </c>
      <c r="T154" s="320"/>
    </row>
    <row r="155" spans="1:20" ht="27.75" customHeight="1" x14ac:dyDescent="0.2">
      <c r="A155" s="10" t="s">
        <v>110</v>
      </c>
      <c r="B155" s="172" t="s">
        <v>111</v>
      </c>
      <c r="C155" s="172"/>
      <c r="D155" s="17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320">
        <f t="shared" si="18"/>
        <v>0</v>
      </c>
      <c r="R155" s="320"/>
      <c r="S155" s="320">
        <f t="shared" si="19"/>
        <v>0</v>
      </c>
      <c r="T155" s="320"/>
    </row>
    <row r="156" spans="1:20" ht="27" customHeight="1" x14ac:dyDescent="0.2">
      <c r="A156" s="223" t="s">
        <v>37</v>
      </c>
      <c r="B156" s="224"/>
      <c r="C156" s="224"/>
      <c r="D156" s="225"/>
      <c r="E156" s="226">
        <f>SUM(E149:E155)</f>
        <v>0</v>
      </c>
      <c r="F156" s="226"/>
      <c r="G156" s="226">
        <f>SUM(G149:G155)</f>
        <v>0</v>
      </c>
      <c r="H156" s="226"/>
      <c r="I156" s="226">
        <f>SUM(I149:I155)</f>
        <v>0</v>
      </c>
      <c r="J156" s="226"/>
      <c r="K156" s="226">
        <f>SUM(K149:K155)</f>
        <v>0</v>
      </c>
      <c r="L156" s="226"/>
      <c r="M156" s="226">
        <f>SUM(M149:M155)</f>
        <v>0</v>
      </c>
      <c r="N156" s="226"/>
      <c r="O156" s="226">
        <f>SUM(O149:O155)</f>
        <v>0</v>
      </c>
      <c r="P156" s="226"/>
      <c r="Q156" s="226">
        <f>SUM(Q149:Q155)</f>
        <v>0</v>
      </c>
      <c r="R156" s="226"/>
      <c r="S156" s="226">
        <f>SUM(S149:S155)</f>
        <v>0</v>
      </c>
      <c r="T156" s="226"/>
    </row>
    <row r="157" spans="1:20" x14ac:dyDescent="0.2">
      <c r="A157" s="21"/>
    </row>
    <row r="158" spans="1:20" ht="15" customHeight="1" x14ac:dyDescent="0.2">
      <c r="A158" s="32"/>
      <c r="B158" s="146" t="s">
        <v>233</v>
      </c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</row>
    <row r="159" spans="1:20" x14ac:dyDescent="0.2">
      <c r="A159" s="4"/>
    </row>
    <row r="160" spans="1:20" s="23" customFormat="1" ht="28.5" customHeight="1" x14ac:dyDescent="0.2">
      <c r="A160" s="22" t="s">
        <v>3</v>
      </c>
      <c r="B160" s="204" t="s">
        <v>42</v>
      </c>
      <c r="C160" s="204"/>
      <c r="D160" s="204"/>
      <c r="E160" s="204"/>
      <c r="F160" s="213" t="s">
        <v>112</v>
      </c>
      <c r="G160" s="214"/>
      <c r="H160" s="204" t="s">
        <v>43</v>
      </c>
      <c r="I160" s="204"/>
      <c r="J160" s="204"/>
      <c r="K160" s="51"/>
    </row>
    <row r="161" spans="1:20" s="7" customFormat="1" ht="9.75" x14ac:dyDescent="0.2">
      <c r="A161" s="6">
        <v>1</v>
      </c>
      <c r="B161" s="229">
        <v>2</v>
      </c>
      <c r="C161" s="231"/>
      <c r="D161" s="231"/>
      <c r="E161" s="230"/>
      <c r="F161" s="229">
        <v>3</v>
      </c>
      <c r="G161" s="230"/>
      <c r="H161" s="209">
        <v>4</v>
      </c>
      <c r="I161" s="209"/>
      <c r="J161" s="209"/>
      <c r="K161" s="33"/>
    </row>
    <row r="162" spans="1:20" ht="42" customHeight="1" x14ac:dyDescent="0.2">
      <c r="A162" s="10" t="s">
        <v>2</v>
      </c>
      <c r="B162" s="172" t="s">
        <v>217</v>
      </c>
      <c r="C162" s="172"/>
      <c r="D162" s="172"/>
      <c r="E162" s="172"/>
      <c r="F162" s="321"/>
      <c r="G162" s="322"/>
      <c r="H162" s="271"/>
      <c r="I162" s="271"/>
      <c r="J162" s="271"/>
      <c r="K162" s="80"/>
    </row>
    <row r="163" spans="1:20" ht="41.25" customHeight="1" x14ac:dyDescent="0.2">
      <c r="A163" s="10" t="s">
        <v>33</v>
      </c>
      <c r="B163" s="172" t="s">
        <v>219</v>
      </c>
      <c r="C163" s="172"/>
      <c r="D163" s="172"/>
      <c r="E163" s="172"/>
      <c r="F163" s="321"/>
      <c r="G163" s="322"/>
      <c r="H163" s="271"/>
      <c r="I163" s="271"/>
      <c r="J163" s="271"/>
      <c r="K163" s="80"/>
    </row>
    <row r="164" spans="1:20" ht="24" customHeight="1" x14ac:dyDescent="0.2">
      <c r="A164" s="21"/>
    </row>
    <row r="165" spans="1:20" ht="12.75" customHeight="1" x14ac:dyDescent="0.2">
      <c r="A165" s="32"/>
      <c r="B165" s="146" t="s">
        <v>203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s="23" customFormat="1" ht="21" customHeight="1" x14ac:dyDescent="0.2">
      <c r="A167" s="204" t="s">
        <v>3</v>
      </c>
      <c r="B167" s="204" t="s">
        <v>113</v>
      </c>
      <c r="C167" s="204"/>
      <c r="D167" s="204"/>
      <c r="E167" s="213" t="s">
        <v>114</v>
      </c>
      <c r="F167" s="228"/>
      <c r="G167" s="228"/>
      <c r="H167" s="214"/>
      <c r="I167" s="213" t="s">
        <v>115</v>
      </c>
      <c r="J167" s="228"/>
      <c r="K167" s="228"/>
      <c r="L167" s="214"/>
      <c r="P167" s="46"/>
      <c r="Q167" s="46"/>
      <c r="R167" s="26"/>
    </row>
    <row r="168" spans="1:20" s="23" customFormat="1" ht="25.5" customHeight="1" x14ac:dyDescent="0.2">
      <c r="A168" s="204"/>
      <c r="B168" s="204"/>
      <c r="C168" s="204"/>
      <c r="D168" s="204"/>
      <c r="E168" s="204" t="s">
        <v>116</v>
      </c>
      <c r="F168" s="204"/>
      <c r="G168" s="213" t="s">
        <v>117</v>
      </c>
      <c r="H168" s="214"/>
      <c r="I168" s="204" t="s">
        <v>116</v>
      </c>
      <c r="J168" s="204"/>
      <c r="K168" s="204" t="s">
        <v>117</v>
      </c>
      <c r="L168" s="204"/>
      <c r="P168" s="51"/>
      <c r="Q168" s="51"/>
      <c r="R168" s="26"/>
    </row>
    <row r="169" spans="1:20" s="7" customFormat="1" ht="9.75" x14ac:dyDescent="0.2">
      <c r="A169" s="6">
        <v>1</v>
      </c>
      <c r="B169" s="229">
        <v>2</v>
      </c>
      <c r="C169" s="231"/>
      <c r="D169" s="230"/>
      <c r="E169" s="229">
        <v>3</v>
      </c>
      <c r="F169" s="230"/>
      <c r="G169" s="229">
        <v>5</v>
      </c>
      <c r="H169" s="231"/>
      <c r="I169" s="229">
        <v>7</v>
      </c>
      <c r="J169" s="230"/>
      <c r="K169" s="229">
        <v>8</v>
      </c>
      <c r="L169" s="230"/>
      <c r="P169" s="33"/>
      <c r="Q169" s="33"/>
      <c r="R169" s="27"/>
    </row>
    <row r="170" spans="1:20" ht="25.5" customHeight="1" x14ac:dyDescent="0.2">
      <c r="A170" s="10" t="s">
        <v>2</v>
      </c>
      <c r="B170" s="172" t="s">
        <v>220</v>
      </c>
      <c r="C170" s="172"/>
      <c r="D170" s="172"/>
      <c r="E170" s="173"/>
      <c r="F170" s="174"/>
      <c r="G170" s="173"/>
      <c r="H170" s="174"/>
      <c r="I170" s="173"/>
      <c r="J170" s="174"/>
      <c r="K170" s="173"/>
      <c r="L170" s="174"/>
      <c r="P170" s="107"/>
      <c r="Q170" s="107"/>
      <c r="R170" s="35"/>
      <c r="S170" s="50"/>
    </row>
    <row r="171" spans="1:20" ht="25.5" customHeight="1" x14ac:dyDescent="0.2">
      <c r="A171" s="10" t="s">
        <v>33</v>
      </c>
      <c r="B171" s="172" t="s">
        <v>119</v>
      </c>
      <c r="C171" s="172"/>
      <c r="D171" s="172"/>
      <c r="E171" s="173"/>
      <c r="F171" s="174"/>
      <c r="G171" s="173"/>
      <c r="H171" s="174"/>
      <c r="I171" s="173"/>
      <c r="J171" s="174"/>
      <c r="K171" s="173"/>
      <c r="L171" s="174"/>
      <c r="P171" s="107"/>
      <c r="Q171" s="107"/>
      <c r="R171" s="35"/>
      <c r="S171" s="50"/>
    </row>
    <row r="172" spans="1:20" ht="25.5" customHeight="1" x14ac:dyDescent="0.2">
      <c r="A172" s="10" t="s">
        <v>35</v>
      </c>
      <c r="B172" s="172" t="s">
        <v>221</v>
      </c>
      <c r="C172" s="172"/>
      <c r="D172" s="172"/>
      <c r="E172" s="173"/>
      <c r="F172" s="174"/>
      <c r="G172" s="173"/>
      <c r="H172" s="174"/>
      <c r="I172" s="173"/>
      <c r="J172" s="174"/>
      <c r="K172" s="173"/>
      <c r="L172" s="174"/>
      <c r="P172" s="107"/>
      <c r="Q172" s="107"/>
      <c r="R172" s="35"/>
      <c r="S172" s="50"/>
    </row>
    <row r="173" spans="1:20" s="138" customFormat="1" ht="25.5" customHeight="1" x14ac:dyDescent="0.2">
      <c r="A173" s="139" t="s">
        <v>52</v>
      </c>
      <c r="B173" s="172" t="s">
        <v>222</v>
      </c>
      <c r="C173" s="172"/>
      <c r="D173" s="172"/>
      <c r="E173" s="173"/>
      <c r="F173" s="174"/>
      <c r="G173" s="173"/>
      <c r="H173" s="174"/>
      <c r="I173" s="173"/>
      <c r="J173" s="174"/>
      <c r="K173" s="173"/>
      <c r="L173" s="174"/>
      <c r="P173" s="107"/>
      <c r="Q173" s="107"/>
      <c r="R173" s="35"/>
    </row>
    <row r="174" spans="1:20" s="138" customFormat="1" ht="25.5" customHeight="1" x14ac:dyDescent="0.2">
      <c r="A174" s="139" t="s">
        <v>53</v>
      </c>
      <c r="B174" s="172" t="s">
        <v>225</v>
      </c>
      <c r="C174" s="172"/>
      <c r="D174" s="172"/>
      <c r="E174" s="173"/>
      <c r="F174" s="174"/>
      <c r="G174" s="173"/>
      <c r="H174" s="174"/>
      <c r="I174" s="173"/>
      <c r="J174" s="174"/>
      <c r="K174" s="173"/>
      <c r="L174" s="174"/>
      <c r="P174" s="107"/>
      <c r="Q174" s="107"/>
      <c r="R174" s="35"/>
    </row>
    <row r="175" spans="1:20" ht="25.5" customHeight="1" x14ac:dyDescent="0.2">
      <c r="A175" s="119" t="s">
        <v>88</v>
      </c>
      <c r="B175" s="172" t="s">
        <v>126</v>
      </c>
      <c r="C175" s="172"/>
      <c r="D175" s="172"/>
      <c r="E175" s="173">
        <f>E176+E177</f>
        <v>0</v>
      </c>
      <c r="F175" s="174"/>
      <c r="G175" s="173">
        <f t="shared" ref="G175" si="20">G176+G177</f>
        <v>0</v>
      </c>
      <c r="H175" s="174"/>
      <c r="I175" s="173">
        <f t="shared" ref="I175" si="21">I176+I177</f>
        <v>0</v>
      </c>
      <c r="J175" s="174"/>
      <c r="K175" s="173">
        <f t="shared" ref="K175" si="22">K176+K177</f>
        <v>0</v>
      </c>
      <c r="L175" s="174"/>
      <c r="P175" s="107"/>
      <c r="Q175" s="107"/>
      <c r="R175" s="35"/>
      <c r="S175" s="50"/>
    </row>
    <row r="176" spans="1:20" s="117" customFormat="1" ht="25.5" customHeight="1" x14ac:dyDescent="0.2">
      <c r="A176" s="274"/>
      <c r="B176" s="131" t="s">
        <v>89</v>
      </c>
      <c r="C176" s="340" t="s">
        <v>178</v>
      </c>
      <c r="D176" s="341"/>
      <c r="E176" s="338"/>
      <c r="F176" s="339"/>
      <c r="G176" s="338"/>
      <c r="H176" s="339"/>
      <c r="I176" s="338"/>
      <c r="J176" s="339"/>
      <c r="K176" s="338"/>
      <c r="L176" s="339"/>
      <c r="P176" s="107"/>
      <c r="Q176" s="107"/>
      <c r="R176" s="35"/>
    </row>
    <row r="177" spans="1:20" s="117" customFormat="1" ht="25.5" customHeight="1" x14ac:dyDescent="0.2">
      <c r="A177" s="275"/>
      <c r="B177" s="98" t="s">
        <v>90</v>
      </c>
      <c r="C177" s="340" t="s">
        <v>178</v>
      </c>
      <c r="D177" s="341"/>
      <c r="E177" s="338"/>
      <c r="F177" s="339"/>
      <c r="G177" s="338"/>
      <c r="H177" s="339"/>
      <c r="I177" s="338"/>
      <c r="J177" s="339"/>
      <c r="K177" s="338"/>
      <c r="L177" s="339"/>
      <c r="P177" s="107"/>
      <c r="Q177" s="107"/>
      <c r="R177" s="35"/>
    </row>
    <row r="178" spans="1:20" ht="25.5" customHeight="1" x14ac:dyDescent="0.2">
      <c r="A178" s="223" t="s">
        <v>37</v>
      </c>
      <c r="B178" s="224"/>
      <c r="C178" s="224"/>
      <c r="D178" s="225"/>
      <c r="E178" s="272">
        <f>SUM(E170:F175)</f>
        <v>0</v>
      </c>
      <c r="F178" s="273"/>
      <c r="G178" s="272">
        <f t="shared" ref="G178" si="23">SUM(G170:H175)</f>
        <v>0</v>
      </c>
      <c r="H178" s="273"/>
      <c r="I178" s="272">
        <f t="shared" ref="I178" si="24">SUM(I170:J175)</f>
        <v>0</v>
      </c>
      <c r="J178" s="273"/>
      <c r="K178" s="272">
        <f t="shared" ref="K178" si="25">SUM(K170:L175)</f>
        <v>0</v>
      </c>
      <c r="L178" s="273"/>
      <c r="P178" s="13"/>
      <c r="Q178" s="13"/>
      <c r="R178" s="35"/>
    </row>
    <row r="179" spans="1:20" x14ac:dyDescent="0.2">
      <c r="A179" s="21"/>
    </row>
    <row r="180" spans="1:20" ht="12.75" customHeight="1" x14ac:dyDescent="0.2">
      <c r="A180" s="4"/>
      <c r="B180" s="146" t="s">
        <v>204</v>
      </c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</row>
    <row r="181" spans="1:20" x14ac:dyDescent="0.2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</row>
    <row r="182" spans="1:20" s="23" customFormat="1" ht="22.5" customHeight="1" x14ac:dyDescent="0.2">
      <c r="A182" s="204" t="s">
        <v>3</v>
      </c>
      <c r="B182" s="235" t="s">
        <v>120</v>
      </c>
      <c r="C182" s="236"/>
      <c r="D182" s="236"/>
      <c r="E182" s="236"/>
      <c r="F182" s="237"/>
      <c r="G182" s="204" t="s">
        <v>121</v>
      </c>
      <c r="H182" s="204"/>
      <c r="I182" s="204"/>
      <c r="J182" s="204"/>
      <c r="K182" s="51"/>
      <c r="L182" s="51"/>
      <c r="M182" s="51"/>
      <c r="N182" s="51"/>
      <c r="O182" s="51"/>
      <c r="P182" s="46"/>
      <c r="Q182" s="46"/>
    </row>
    <row r="183" spans="1:20" s="23" customFormat="1" ht="25.5" customHeight="1" x14ac:dyDescent="0.2">
      <c r="A183" s="204"/>
      <c r="B183" s="238"/>
      <c r="C183" s="239"/>
      <c r="D183" s="239"/>
      <c r="E183" s="239"/>
      <c r="F183" s="240"/>
      <c r="G183" s="204" t="s">
        <v>116</v>
      </c>
      <c r="H183" s="204"/>
      <c r="I183" s="204" t="s">
        <v>117</v>
      </c>
      <c r="J183" s="204"/>
      <c r="K183" s="51"/>
      <c r="L183" s="51"/>
      <c r="M183" s="37"/>
      <c r="N183" s="51"/>
      <c r="O183" s="51"/>
      <c r="P183" s="46"/>
      <c r="Q183" s="46"/>
    </row>
    <row r="184" spans="1:20" s="7" customFormat="1" ht="9.75" x14ac:dyDescent="0.2">
      <c r="A184" s="6">
        <v>1</v>
      </c>
      <c r="B184" s="229">
        <v>2</v>
      </c>
      <c r="C184" s="231"/>
      <c r="D184" s="231"/>
      <c r="E184" s="231"/>
      <c r="F184" s="230"/>
      <c r="G184" s="209">
        <v>3</v>
      </c>
      <c r="H184" s="209"/>
      <c r="I184" s="209">
        <v>4</v>
      </c>
      <c r="J184" s="209"/>
      <c r="K184" s="33"/>
      <c r="L184" s="33"/>
      <c r="M184" s="101"/>
      <c r="N184" s="33"/>
      <c r="O184" s="33"/>
      <c r="P184" s="33"/>
      <c r="Q184" s="33"/>
    </row>
    <row r="185" spans="1:20" ht="24.75" customHeight="1" x14ac:dyDescent="0.2">
      <c r="A185" s="10" t="s">
        <v>2</v>
      </c>
      <c r="B185" s="172" t="s">
        <v>122</v>
      </c>
      <c r="C185" s="172"/>
      <c r="D185" s="172"/>
      <c r="E185" s="172"/>
      <c r="F185" s="172"/>
      <c r="G185" s="183"/>
      <c r="H185" s="183"/>
      <c r="I185" s="183"/>
      <c r="J185" s="183"/>
      <c r="K185" s="81"/>
      <c r="L185" s="81"/>
      <c r="M185" s="29"/>
      <c r="N185" s="80"/>
      <c r="O185" s="80"/>
      <c r="P185" s="80"/>
      <c r="Q185" s="80"/>
      <c r="R185" s="50"/>
    </row>
    <row r="186" spans="1:20" ht="24.75" customHeight="1" x14ac:dyDescent="0.2">
      <c r="A186" s="10" t="s">
        <v>33</v>
      </c>
      <c r="B186" s="172" t="s">
        <v>123</v>
      </c>
      <c r="C186" s="172"/>
      <c r="D186" s="172"/>
      <c r="E186" s="172"/>
      <c r="F186" s="172"/>
      <c r="G186" s="183"/>
      <c r="H186" s="183"/>
      <c r="I186" s="183"/>
      <c r="J186" s="183"/>
      <c r="K186" s="81"/>
      <c r="L186" s="81"/>
      <c r="M186" s="29"/>
      <c r="N186" s="80"/>
      <c r="O186" s="80"/>
      <c r="P186" s="80"/>
      <c r="Q186" s="80"/>
      <c r="R186" s="50"/>
    </row>
    <row r="187" spans="1:20" ht="24.75" customHeight="1" x14ac:dyDescent="0.2">
      <c r="A187" s="10" t="s">
        <v>35</v>
      </c>
      <c r="B187" s="172" t="s">
        <v>124</v>
      </c>
      <c r="C187" s="172"/>
      <c r="D187" s="172"/>
      <c r="E187" s="172"/>
      <c r="F187" s="172"/>
      <c r="G187" s="183"/>
      <c r="H187" s="183"/>
      <c r="I187" s="183"/>
      <c r="J187" s="183"/>
      <c r="K187" s="81"/>
      <c r="L187" s="81"/>
      <c r="M187" s="29"/>
      <c r="N187" s="80"/>
      <c r="O187" s="80"/>
      <c r="P187" s="80"/>
      <c r="Q187" s="80"/>
      <c r="R187" s="50"/>
    </row>
    <row r="188" spans="1:20" ht="24.75" customHeight="1" x14ac:dyDescent="0.2">
      <c r="A188" s="10" t="s">
        <v>52</v>
      </c>
      <c r="B188" s="172" t="s">
        <v>125</v>
      </c>
      <c r="C188" s="172"/>
      <c r="D188" s="172"/>
      <c r="E188" s="172"/>
      <c r="F188" s="172"/>
      <c r="G188" s="183"/>
      <c r="H188" s="183"/>
      <c r="I188" s="183"/>
      <c r="J188" s="183"/>
      <c r="K188" s="81"/>
      <c r="L188" s="81"/>
      <c r="M188" s="29"/>
      <c r="N188" s="80"/>
      <c r="O188" s="80"/>
      <c r="P188" s="80"/>
      <c r="Q188" s="80"/>
      <c r="R188" s="50"/>
    </row>
    <row r="189" spans="1:20" s="117" customFormat="1" ht="24.75" customHeight="1" x14ac:dyDescent="0.2">
      <c r="A189" s="125" t="s">
        <v>53</v>
      </c>
      <c r="B189" s="172" t="s">
        <v>118</v>
      </c>
      <c r="C189" s="172"/>
      <c r="D189" s="172"/>
      <c r="E189" s="172"/>
      <c r="F189" s="172"/>
      <c r="G189" s="183"/>
      <c r="H189" s="183"/>
      <c r="I189" s="183"/>
      <c r="J189" s="183"/>
      <c r="K189" s="81"/>
      <c r="L189" s="81"/>
      <c r="M189" s="29"/>
      <c r="N189" s="80"/>
      <c r="O189" s="80"/>
      <c r="P189" s="80"/>
      <c r="Q189" s="80"/>
    </row>
    <row r="190" spans="1:20" ht="24.75" customHeight="1" x14ac:dyDescent="0.2">
      <c r="A190" s="125" t="s">
        <v>88</v>
      </c>
      <c r="B190" s="172" t="s">
        <v>126</v>
      </c>
      <c r="C190" s="172"/>
      <c r="D190" s="172"/>
      <c r="E190" s="172"/>
      <c r="F190" s="172"/>
      <c r="G190" s="183"/>
      <c r="H190" s="183"/>
      <c r="I190" s="183"/>
      <c r="J190" s="183"/>
      <c r="K190" s="81"/>
      <c r="L190" s="81"/>
      <c r="M190" s="29"/>
      <c r="N190" s="80"/>
      <c r="O190" s="80"/>
      <c r="P190" s="80"/>
      <c r="Q190" s="80"/>
      <c r="R190" s="50"/>
    </row>
    <row r="191" spans="1:20" ht="24.75" customHeight="1" x14ac:dyDescent="0.2">
      <c r="A191" s="223" t="s">
        <v>37</v>
      </c>
      <c r="B191" s="224"/>
      <c r="C191" s="224"/>
      <c r="D191" s="224"/>
      <c r="E191" s="224"/>
      <c r="F191" s="225"/>
      <c r="G191" s="276">
        <f>SUM(G185:H190)</f>
        <v>0</v>
      </c>
      <c r="H191" s="276"/>
      <c r="I191" s="276">
        <f>SUM(I185:J190)</f>
        <v>0</v>
      </c>
      <c r="J191" s="276"/>
      <c r="K191" s="112"/>
      <c r="L191" s="112"/>
      <c r="M191" s="29"/>
      <c r="N191" s="49"/>
      <c r="O191" s="49"/>
      <c r="P191" s="49"/>
      <c r="Q191" s="49"/>
      <c r="R191" s="50"/>
    </row>
    <row r="192" spans="1:20" x14ac:dyDescent="0.2">
      <c r="A192" s="4"/>
      <c r="P192" s="50"/>
      <c r="Q192" s="50"/>
      <c r="R192" s="50"/>
    </row>
    <row r="193" spans="1:20" ht="15" customHeight="1" x14ac:dyDescent="0.2">
      <c r="A193" s="4"/>
      <c r="B193" s="146" t="s">
        <v>205</v>
      </c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</row>
    <row r="194" spans="1:20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s="23" customFormat="1" ht="14.25" customHeight="1" x14ac:dyDescent="0.2">
      <c r="A195" s="204" t="s">
        <v>3</v>
      </c>
      <c r="B195" s="204" t="s">
        <v>42</v>
      </c>
      <c r="C195" s="204"/>
      <c r="D195" s="204"/>
      <c r="E195" s="204"/>
      <c r="F195" s="204" t="s">
        <v>172</v>
      </c>
      <c r="G195" s="204"/>
      <c r="H195" s="204"/>
      <c r="I195" s="204"/>
      <c r="J195" s="75"/>
      <c r="K195" s="75"/>
      <c r="L195" s="75"/>
      <c r="M195" s="75"/>
      <c r="N195" s="75"/>
      <c r="O195" s="37"/>
      <c r="P195" s="37"/>
    </row>
    <row r="196" spans="1:20" s="23" customFormat="1" ht="24.75" customHeight="1" x14ac:dyDescent="0.2">
      <c r="A196" s="204"/>
      <c r="B196" s="204"/>
      <c r="C196" s="204"/>
      <c r="D196" s="204"/>
      <c r="E196" s="204"/>
      <c r="F196" s="204" t="s">
        <v>129</v>
      </c>
      <c r="G196" s="204"/>
      <c r="H196" s="204" t="s">
        <v>127</v>
      </c>
      <c r="I196" s="204"/>
      <c r="J196" s="75"/>
      <c r="K196" s="51"/>
      <c r="L196" s="37"/>
      <c r="M196" s="75"/>
      <c r="N196" s="75"/>
      <c r="O196" s="37"/>
      <c r="P196" s="37"/>
    </row>
    <row r="197" spans="1:20" s="7" customFormat="1" ht="9.75" x14ac:dyDescent="0.2">
      <c r="A197" s="148">
        <v>1</v>
      </c>
      <c r="B197" s="209">
        <v>2</v>
      </c>
      <c r="C197" s="209"/>
      <c r="D197" s="209"/>
      <c r="E197" s="209"/>
      <c r="F197" s="209">
        <v>3</v>
      </c>
      <c r="G197" s="209"/>
      <c r="H197" s="209">
        <v>4</v>
      </c>
      <c r="I197" s="209"/>
      <c r="J197" s="102"/>
      <c r="K197" s="33"/>
      <c r="L197" s="101"/>
      <c r="M197" s="102"/>
      <c r="N197" s="102"/>
      <c r="O197" s="101"/>
      <c r="P197" s="101"/>
    </row>
    <row r="198" spans="1:20" ht="22.5" customHeight="1" x14ac:dyDescent="0.2">
      <c r="A198" s="119" t="s">
        <v>10</v>
      </c>
      <c r="B198" s="277" t="s">
        <v>229</v>
      </c>
      <c r="C198" s="182"/>
      <c r="D198" s="182"/>
      <c r="E198" s="182"/>
      <c r="F198" s="165">
        <f>SUM(F199:G201)</f>
        <v>0</v>
      </c>
      <c r="G198" s="165"/>
      <c r="H198" s="165">
        <f>SUM(H199:I201)</f>
        <v>0</v>
      </c>
      <c r="I198" s="165"/>
      <c r="J198" s="81"/>
      <c r="K198" s="81"/>
      <c r="L198" s="80"/>
      <c r="M198" s="80"/>
      <c r="N198" s="80"/>
      <c r="O198" s="29"/>
      <c r="P198" s="29"/>
    </row>
    <row r="199" spans="1:20" ht="18" customHeight="1" x14ac:dyDescent="0.2">
      <c r="A199" s="274"/>
      <c r="B199" s="147" t="s">
        <v>2</v>
      </c>
      <c r="C199" s="167" t="s">
        <v>178</v>
      </c>
      <c r="D199" s="167"/>
      <c r="E199" s="167"/>
      <c r="F199" s="166"/>
      <c r="G199" s="166"/>
      <c r="H199" s="166"/>
      <c r="I199" s="166"/>
      <c r="J199" s="81"/>
      <c r="K199" s="81"/>
      <c r="L199" s="80"/>
      <c r="M199" s="80"/>
      <c r="N199" s="80"/>
      <c r="O199" s="29"/>
      <c r="P199" s="29"/>
    </row>
    <row r="200" spans="1:20" ht="18" customHeight="1" x14ac:dyDescent="0.2">
      <c r="A200" s="274"/>
      <c r="B200" s="147" t="s">
        <v>33</v>
      </c>
      <c r="C200" s="167" t="s">
        <v>178</v>
      </c>
      <c r="D200" s="167"/>
      <c r="E200" s="167"/>
      <c r="F200" s="166"/>
      <c r="G200" s="166"/>
      <c r="H200" s="166"/>
      <c r="I200" s="166"/>
      <c r="J200" s="81"/>
      <c r="K200" s="81"/>
      <c r="L200" s="80"/>
      <c r="M200" s="80"/>
      <c r="N200" s="80"/>
      <c r="O200" s="29"/>
      <c r="P200" s="29"/>
    </row>
    <row r="201" spans="1:20" ht="18" customHeight="1" x14ac:dyDescent="0.2">
      <c r="A201" s="275"/>
      <c r="B201" s="147" t="s">
        <v>35</v>
      </c>
      <c r="C201" s="167" t="s">
        <v>178</v>
      </c>
      <c r="D201" s="167"/>
      <c r="E201" s="167"/>
      <c r="F201" s="166"/>
      <c r="G201" s="166"/>
      <c r="H201" s="166"/>
      <c r="I201" s="166"/>
      <c r="J201" s="81"/>
      <c r="K201" s="81"/>
      <c r="L201" s="80"/>
      <c r="M201" s="80"/>
      <c r="N201" s="80"/>
      <c r="O201" s="29"/>
      <c r="P201" s="29"/>
    </row>
    <row r="202" spans="1:20" ht="27" customHeight="1" x14ac:dyDescent="0.2">
      <c r="A202" s="119" t="s">
        <v>0</v>
      </c>
      <c r="B202" s="182" t="s">
        <v>230</v>
      </c>
      <c r="C202" s="182"/>
      <c r="D202" s="182"/>
      <c r="E202" s="182"/>
      <c r="F202" s="165">
        <f>SUM(F203:G205)</f>
        <v>0</v>
      </c>
      <c r="G202" s="165"/>
      <c r="H202" s="165">
        <f>SUM(H203:I205)</f>
        <v>0</v>
      </c>
      <c r="I202" s="165"/>
      <c r="J202" s="80"/>
      <c r="K202" s="80"/>
      <c r="L202" s="81"/>
      <c r="M202" s="81"/>
      <c r="N202" s="81"/>
      <c r="O202" s="29"/>
      <c r="P202" s="29"/>
    </row>
    <row r="203" spans="1:20" s="62" customFormat="1" ht="18" customHeight="1" x14ac:dyDescent="0.2">
      <c r="A203" s="274"/>
      <c r="B203" s="131" t="s">
        <v>2</v>
      </c>
      <c r="C203" s="167" t="s">
        <v>178</v>
      </c>
      <c r="D203" s="167"/>
      <c r="E203" s="167"/>
      <c r="F203" s="166"/>
      <c r="G203" s="166"/>
      <c r="H203" s="166"/>
      <c r="I203" s="166"/>
      <c r="J203" s="80"/>
      <c r="K203" s="80"/>
      <c r="L203" s="81"/>
      <c r="M203" s="81"/>
      <c r="N203" s="81"/>
      <c r="O203" s="29"/>
      <c r="P203" s="29"/>
    </row>
    <row r="204" spans="1:20" s="62" customFormat="1" ht="18" customHeight="1" x14ac:dyDescent="0.2">
      <c r="A204" s="274"/>
      <c r="B204" s="131" t="s">
        <v>33</v>
      </c>
      <c r="C204" s="167" t="s">
        <v>178</v>
      </c>
      <c r="D204" s="167"/>
      <c r="E204" s="167"/>
      <c r="F204" s="166"/>
      <c r="G204" s="166"/>
      <c r="H204" s="166"/>
      <c r="I204" s="166"/>
      <c r="J204" s="80"/>
      <c r="K204" s="80"/>
      <c r="L204" s="81"/>
      <c r="M204" s="81"/>
      <c r="N204" s="81"/>
      <c r="O204" s="29"/>
      <c r="P204" s="29"/>
    </row>
    <row r="205" spans="1:20" s="62" customFormat="1" ht="18" customHeight="1" x14ac:dyDescent="0.2">
      <c r="A205" s="275"/>
      <c r="B205" s="131" t="s">
        <v>35</v>
      </c>
      <c r="C205" s="167" t="s">
        <v>178</v>
      </c>
      <c r="D205" s="167"/>
      <c r="E205" s="167"/>
      <c r="F205" s="166"/>
      <c r="G205" s="166"/>
      <c r="H205" s="166"/>
      <c r="I205" s="166"/>
      <c r="J205" s="80"/>
      <c r="K205" s="80"/>
      <c r="L205" s="81"/>
      <c r="M205" s="81"/>
      <c r="N205" s="81"/>
      <c r="O205" s="29"/>
      <c r="P205" s="29"/>
    </row>
    <row r="206" spans="1:20" s="156" customFormat="1" ht="18" customHeight="1" x14ac:dyDescent="0.2">
      <c r="A206" s="159" t="s">
        <v>231</v>
      </c>
      <c r="B206" s="161" t="s">
        <v>232</v>
      </c>
      <c r="C206" s="161"/>
      <c r="D206" s="161"/>
      <c r="E206" s="161"/>
      <c r="F206" s="165">
        <f>SUM(F207:G209)</f>
        <v>0</v>
      </c>
      <c r="G206" s="165"/>
      <c r="H206" s="165">
        <f>SUM(H207:I209)</f>
        <v>0</v>
      </c>
      <c r="I206" s="165"/>
      <c r="J206" s="80"/>
      <c r="K206" s="80"/>
      <c r="L206" s="81"/>
      <c r="M206" s="81"/>
      <c r="N206" s="81"/>
      <c r="O206" s="29"/>
      <c r="P206" s="29"/>
    </row>
    <row r="207" spans="1:20" s="156" customFormat="1" ht="18" customHeight="1" x14ac:dyDescent="0.2">
      <c r="A207" s="162"/>
      <c r="B207" s="160" t="s">
        <v>2</v>
      </c>
      <c r="C207" s="164" t="s">
        <v>178</v>
      </c>
      <c r="D207" s="164"/>
      <c r="E207" s="164"/>
      <c r="F207" s="166"/>
      <c r="G207" s="166"/>
      <c r="H207" s="166"/>
      <c r="I207" s="166"/>
      <c r="J207" s="80"/>
      <c r="K207" s="80"/>
      <c r="L207" s="81"/>
      <c r="M207" s="81"/>
      <c r="N207" s="81"/>
      <c r="O207" s="29"/>
      <c r="P207" s="29"/>
    </row>
    <row r="208" spans="1:20" s="156" customFormat="1" ht="18" customHeight="1" x14ac:dyDescent="0.2">
      <c r="A208" s="162"/>
      <c r="B208" s="160" t="s">
        <v>33</v>
      </c>
      <c r="C208" s="164" t="s">
        <v>178</v>
      </c>
      <c r="D208" s="164"/>
      <c r="E208" s="164"/>
      <c r="F208" s="166"/>
      <c r="G208" s="166"/>
      <c r="H208" s="166"/>
      <c r="I208" s="166"/>
      <c r="J208" s="80"/>
      <c r="K208" s="80"/>
      <c r="L208" s="81"/>
      <c r="M208" s="81"/>
      <c r="N208" s="81"/>
      <c r="O208" s="29"/>
      <c r="P208" s="29"/>
    </row>
    <row r="209" spans="1:20" s="156" customFormat="1" ht="18" customHeight="1" x14ac:dyDescent="0.2">
      <c r="A209" s="163"/>
      <c r="B209" s="160" t="s">
        <v>35</v>
      </c>
      <c r="C209" s="164" t="s">
        <v>178</v>
      </c>
      <c r="D209" s="164"/>
      <c r="E209" s="164"/>
      <c r="F209" s="166"/>
      <c r="G209" s="166"/>
      <c r="H209" s="166"/>
      <c r="I209" s="166"/>
      <c r="J209" s="80"/>
      <c r="K209" s="80"/>
      <c r="L209" s="81"/>
      <c r="M209" s="81"/>
      <c r="N209" s="81"/>
      <c r="O209" s="29"/>
      <c r="P209" s="29"/>
    </row>
    <row r="210" spans="1:20" s="156" customFormat="1" x14ac:dyDescent="0.2">
      <c r="A210" s="39"/>
      <c r="B210" s="157"/>
      <c r="C210" s="75"/>
      <c r="D210" s="75"/>
      <c r="E210" s="75"/>
      <c r="F210" s="158"/>
      <c r="G210" s="158"/>
      <c r="H210" s="158"/>
      <c r="I210" s="158"/>
      <c r="J210" s="80"/>
      <c r="K210" s="80"/>
      <c r="L210" s="81"/>
      <c r="M210" s="81"/>
      <c r="N210" s="81"/>
      <c r="O210" s="29"/>
      <c r="P210" s="29"/>
    </row>
    <row r="211" spans="1:20" x14ac:dyDescent="0.2">
      <c r="A211" s="21"/>
      <c r="F211" s="50"/>
      <c r="G211" s="50"/>
      <c r="H211" s="50"/>
      <c r="I211" s="50"/>
      <c r="J211" s="29"/>
      <c r="K211" s="29"/>
      <c r="L211" s="29"/>
      <c r="M211" s="29"/>
      <c r="N211" s="29"/>
      <c r="O211" s="29"/>
      <c r="P211" s="29"/>
    </row>
    <row r="212" spans="1:20" x14ac:dyDescent="0.2">
      <c r="A212" s="4"/>
      <c r="B212" s="32" t="s">
        <v>206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x14ac:dyDescent="0.2">
      <c r="A213" s="211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</row>
    <row r="214" spans="1:20" s="23" customFormat="1" ht="27.75" customHeight="1" x14ac:dyDescent="0.2">
      <c r="A214" s="204" t="s">
        <v>3</v>
      </c>
      <c r="B214" s="204" t="s">
        <v>128</v>
      </c>
      <c r="C214" s="204"/>
      <c r="D214" s="204"/>
      <c r="E214" s="204" t="s">
        <v>184</v>
      </c>
      <c r="F214" s="204"/>
      <c r="G214" s="204"/>
      <c r="H214" s="204"/>
      <c r="I214" s="75"/>
      <c r="J214" s="75"/>
      <c r="K214" s="75"/>
      <c r="L214" s="75"/>
      <c r="M214" s="75"/>
      <c r="N214" s="75"/>
      <c r="O214" s="75"/>
      <c r="P214" s="51"/>
      <c r="Q214" s="51"/>
      <c r="R214" s="37"/>
    </row>
    <row r="215" spans="1:20" s="23" customFormat="1" ht="24.75" customHeight="1" x14ac:dyDescent="0.2">
      <c r="A215" s="204"/>
      <c r="B215" s="204"/>
      <c r="C215" s="204"/>
      <c r="D215" s="204"/>
      <c r="E215" s="204" t="s">
        <v>129</v>
      </c>
      <c r="F215" s="204"/>
      <c r="G215" s="204" t="s">
        <v>127</v>
      </c>
      <c r="H215" s="204"/>
      <c r="I215" s="75"/>
      <c r="J215" s="75"/>
      <c r="K215" s="51"/>
      <c r="L215" s="37"/>
      <c r="M215" s="37"/>
      <c r="N215" s="75"/>
      <c r="O215" s="75"/>
      <c r="P215" s="51"/>
      <c r="Q215" s="51"/>
      <c r="R215" s="37"/>
    </row>
    <row r="216" spans="1:20" s="7" customFormat="1" ht="9.75" x14ac:dyDescent="0.2">
      <c r="A216" s="6">
        <v>1</v>
      </c>
      <c r="B216" s="209">
        <v>2</v>
      </c>
      <c r="C216" s="209"/>
      <c r="D216" s="209"/>
      <c r="E216" s="209">
        <v>3</v>
      </c>
      <c r="F216" s="209"/>
      <c r="G216" s="209">
        <v>4</v>
      </c>
      <c r="H216" s="209"/>
      <c r="I216" s="102"/>
      <c r="J216" s="102"/>
      <c r="K216" s="33"/>
      <c r="L216" s="101"/>
      <c r="M216" s="101"/>
      <c r="N216" s="102"/>
      <c r="O216" s="102"/>
      <c r="P216" s="33"/>
      <c r="Q216" s="33"/>
      <c r="R216" s="101"/>
    </row>
    <row r="217" spans="1:20" ht="18.75" customHeight="1" x14ac:dyDescent="0.2">
      <c r="A217" s="10" t="s">
        <v>2</v>
      </c>
      <c r="B217" s="172" t="s">
        <v>130</v>
      </c>
      <c r="C217" s="172"/>
      <c r="D217" s="172"/>
      <c r="E217" s="283"/>
      <c r="F217" s="284"/>
      <c r="G217" s="283"/>
      <c r="H217" s="284"/>
      <c r="I217" s="81"/>
      <c r="J217" s="81"/>
      <c r="K217" s="73"/>
      <c r="L217" s="81"/>
      <c r="M217" s="81"/>
      <c r="N217" s="81"/>
      <c r="O217" s="81"/>
      <c r="P217" s="73"/>
      <c r="Q217" s="73"/>
      <c r="R217" s="29"/>
    </row>
    <row r="218" spans="1:20" ht="18.75" customHeight="1" x14ac:dyDescent="0.2">
      <c r="A218" s="10" t="s">
        <v>33</v>
      </c>
      <c r="B218" s="172" t="s">
        <v>131</v>
      </c>
      <c r="C218" s="172"/>
      <c r="D218" s="172"/>
      <c r="E218" s="283"/>
      <c r="F218" s="284"/>
      <c r="G218" s="283"/>
      <c r="H218" s="284"/>
      <c r="I218" s="81"/>
      <c r="J218" s="81"/>
      <c r="K218" s="73"/>
      <c r="L218" s="81"/>
      <c r="M218" s="81"/>
      <c r="N218" s="81"/>
      <c r="O218" s="81"/>
      <c r="P218" s="73"/>
      <c r="Q218" s="73"/>
      <c r="R218" s="29"/>
    </row>
    <row r="219" spans="1:20" ht="15.75" customHeight="1" x14ac:dyDescent="0.2">
      <c r="A219" s="223" t="s">
        <v>37</v>
      </c>
      <c r="B219" s="224"/>
      <c r="C219" s="224"/>
      <c r="D219" s="225"/>
      <c r="E219" s="281">
        <f>E217+E218</f>
        <v>0</v>
      </c>
      <c r="F219" s="282"/>
      <c r="G219" s="281">
        <f>G217+G218</f>
        <v>0</v>
      </c>
      <c r="H219" s="282"/>
      <c r="I219" s="31"/>
      <c r="J219" s="31"/>
      <c r="K219" s="48"/>
      <c r="L219" s="31"/>
      <c r="M219" s="31"/>
      <c r="N219" s="31"/>
      <c r="O219" s="31"/>
      <c r="P219" s="48"/>
      <c r="Q219" s="48"/>
      <c r="R219" s="29"/>
    </row>
    <row r="220" spans="1:20" x14ac:dyDescent="0.2">
      <c r="A220" s="21"/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20" s="156" customFormat="1" x14ac:dyDescent="0.2">
      <c r="A221" s="21"/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20" s="156" customFormat="1" x14ac:dyDescent="0.2">
      <c r="A222" s="21"/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20" s="156" customFormat="1" x14ac:dyDescent="0.2">
      <c r="A223" s="21"/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1:20" s="156" customFormat="1" x14ac:dyDescent="0.2">
      <c r="A224" s="21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20" s="156" customFormat="1" x14ac:dyDescent="0.2">
      <c r="A225" s="21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20" x14ac:dyDescent="0.2">
      <c r="A226" s="4"/>
      <c r="B226" s="32" t="s">
        <v>207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s="23" customFormat="1" ht="19.5" customHeight="1" x14ac:dyDescent="0.2">
      <c r="A228" s="22" t="s">
        <v>3</v>
      </c>
      <c r="B228" s="213" t="s">
        <v>42</v>
      </c>
      <c r="C228" s="228"/>
      <c r="D228" s="228"/>
      <c r="E228" s="214"/>
      <c r="F228" s="204" t="s">
        <v>132</v>
      </c>
      <c r="G228" s="204"/>
      <c r="H228" s="51"/>
      <c r="I228" s="51"/>
      <c r="J228" s="51"/>
      <c r="K228" s="46"/>
    </row>
    <row r="229" spans="1:20" s="7" customFormat="1" ht="9.75" x14ac:dyDescent="0.2">
      <c r="A229" s="6">
        <v>1</v>
      </c>
      <c r="B229" s="229">
        <v>2</v>
      </c>
      <c r="C229" s="231"/>
      <c r="D229" s="231"/>
      <c r="E229" s="230"/>
      <c r="F229" s="209">
        <v>3</v>
      </c>
      <c r="G229" s="209"/>
      <c r="H229" s="33"/>
      <c r="I229" s="33"/>
      <c r="J229" s="33"/>
      <c r="K229" s="33"/>
    </row>
    <row r="230" spans="1:20" ht="18" customHeight="1" x14ac:dyDescent="0.2">
      <c r="A230" s="10" t="s">
        <v>2</v>
      </c>
      <c r="B230" s="278" t="s">
        <v>133</v>
      </c>
      <c r="C230" s="279"/>
      <c r="D230" s="279"/>
      <c r="E230" s="280"/>
      <c r="F230" s="285"/>
      <c r="G230" s="285"/>
      <c r="H230" s="73"/>
      <c r="I230" s="73"/>
      <c r="J230" s="73"/>
      <c r="K230" s="73"/>
    </row>
    <row r="231" spans="1:20" ht="18" customHeight="1" x14ac:dyDescent="0.2">
      <c r="A231" s="10" t="s">
        <v>33</v>
      </c>
      <c r="B231" s="278" t="s">
        <v>134</v>
      </c>
      <c r="C231" s="279"/>
      <c r="D231" s="279"/>
      <c r="E231" s="280"/>
      <c r="F231" s="285"/>
      <c r="G231" s="285"/>
      <c r="H231" s="73"/>
      <c r="I231" s="73"/>
      <c r="J231" s="73"/>
      <c r="K231" s="73"/>
    </row>
    <row r="232" spans="1:20" ht="18" customHeight="1" x14ac:dyDescent="0.2">
      <c r="A232" s="10" t="s">
        <v>35</v>
      </c>
      <c r="B232" s="278" t="s">
        <v>135</v>
      </c>
      <c r="C232" s="279"/>
      <c r="D232" s="279"/>
      <c r="E232" s="280"/>
      <c r="F232" s="285"/>
      <c r="G232" s="285"/>
      <c r="H232" s="73"/>
      <c r="I232" s="73"/>
      <c r="J232" s="73"/>
      <c r="K232" s="73"/>
    </row>
    <row r="233" spans="1:20" ht="18" customHeight="1" x14ac:dyDescent="0.2">
      <c r="A233" s="10" t="s">
        <v>52</v>
      </c>
      <c r="B233" s="278" t="s">
        <v>227</v>
      </c>
      <c r="C233" s="279"/>
      <c r="D233" s="279"/>
      <c r="E233" s="280"/>
      <c r="F233" s="285"/>
      <c r="G233" s="285"/>
      <c r="H233" s="73"/>
      <c r="I233" s="73"/>
      <c r="J233" s="73"/>
      <c r="K233" s="73"/>
    </row>
    <row r="234" spans="1:20" ht="18" customHeight="1" x14ac:dyDescent="0.2">
      <c r="A234" s="223" t="s">
        <v>37</v>
      </c>
      <c r="B234" s="224"/>
      <c r="C234" s="224"/>
      <c r="D234" s="224"/>
      <c r="E234" s="225"/>
      <c r="F234" s="286">
        <f>SUM(F230:J233)</f>
        <v>0</v>
      </c>
      <c r="G234" s="286"/>
      <c r="H234" s="48"/>
      <c r="I234" s="48"/>
      <c r="J234" s="48"/>
      <c r="K234" s="48"/>
    </row>
    <row r="235" spans="1:20" x14ac:dyDescent="0.2">
      <c r="A235" s="21"/>
    </row>
    <row r="236" spans="1:20" ht="15" x14ac:dyDescent="0.2">
      <c r="A236" s="4"/>
      <c r="B236" s="146" t="s">
        <v>136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</row>
    <row r="237" spans="1:20" s="117" customFormat="1" ht="15" x14ac:dyDescent="0.2">
      <c r="A237" s="118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</row>
    <row r="238" spans="1:20" s="117" customFormat="1" x14ac:dyDescent="0.2">
      <c r="A238" s="118"/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</row>
    <row r="239" spans="1:20" s="117" customFormat="1" x14ac:dyDescent="0.2">
      <c r="A239" s="118"/>
      <c r="B239" s="287"/>
      <c r="C239" s="287"/>
      <c r="D239" s="287"/>
      <c r="E239" s="287"/>
      <c r="F239" s="287"/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</row>
    <row r="240" spans="1:20" s="117" customFormat="1" x14ac:dyDescent="0.2">
      <c r="A240" s="118"/>
      <c r="B240" s="287"/>
      <c r="C240" s="287"/>
      <c r="D240" s="287"/>
      <c r="E240" s="287"/>
      <c r="F240" s="287"/>
      <c r="G240" s="287"/>
      <c r="H240" s="287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</row>
    <row r="241" spans="1:20" s="117" customFormat="1" x14ac:dyDescent="0.2">
      <c r="A241" s="118"/>
      <c r="B241" s="287"/>
      <c r="C241" s="287"/>
      <c r="D241" s="287"/>
      <c r="E241" s="287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</row>
    <row r="242" spans="1:20" s="117" customFormat="1" x14ac:dyDescent="0.2">
      <c r="A242" s="118"/>
      <c r="B242" s="287"/>
      <c r="C242" s="287"/>
      <c r="D242" s="287"/>
      <c r="E242" s="287"/>
      <c r="F242" s="287"/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</row>
    <row r="243" spans="1:20" s="117" customFormat="1" x14ac:dyDescent="0.2">
      <c r="A243" s="118"/>
      <c r="B243" s="287"/>
      <c r="C243" s="287"/>
      <c r="D243" s="287"/>
      <c r="E243" s="287"/>
      <c r="F243" s="287"/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287"/>
    </row>
    <row r="244" spans="1:20" s="117" customFormat="1" x14ac:dyDescent="0.2">
      <c r="A244" s="118"/>
      <c r="B244" s="287"/>
      <c r="C244" s="287"/>
      <c r="D244" s="287"/>
      <c r="E244" s="287"/>
      <c r="F244" s="287"/>
      <c r="G244" s="287"/>
      <c r="H244" s="287"/>
      <c r="I244" s="287"/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</row>
    <row r="245" spans="1:20" s="117" customFormat="1" x14ac:dyDescent="0.2">
      <c r="A245" s="118"/>
      <c r="B245" s="287"/>
      <c r="C245" s="287"/>
      <c r="D245" s="287"/>
      <c r="E245" s="287"/>
      <c r="F245" s="287"/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</row>
    <row r="246" spans="1:20" s="117" customFormat="1" x14ac:dyDescent="0.2">
      <c r="A246" s="118"/>
      <c r="B246" s="287"/>
      <c r="C246" s="287"/>
      <c r="D246" s="287"/>
      <c r="E246" s="287"/>
      <c r="F246" s="287"/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</row>
    <row r="247" spans="1:20" s="117" customFormat="1" ht="15" x14ac:dyDescent="0.2">
      <c r="A247" s="118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</row>
    <row r="248" spans="1:20" ht="15" x14ac:dyDescent="0.2">
      <c r="A248" s="116" t="s">
        <v>33</v>
      </c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</row>
    <row r="249" spans="1:20" x14ac:dyDescent="0.2">
      <c r="A249" s="4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</row>
    <row r="250" spans="1:20" ht="15" x14ac:dyDescent="0.2">
      <c r="A250" s="4"/>
      <c r="B250" s="146" t="s">
        <v>208</v>
      </c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</row>
    <row r="251" spans="1:20" x14ac:dyDescent="0.2">
      <c r="A251" s="21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</row>
    <row r="252" spans="1:20" x14ac:dyDescent="0.2">
      <c r="A252" s="211" t="s">
        <v>137</v>
      </c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</row>
    <row r="253" spans="1:20" s="23" customFormat="1" ht="44.25" customHeight="1" x14ac:dyDescent="0.2">
      <c r="A253" s="52" t="s">
        <v>3</v>
      </c>
      <c r="B253" s="204" t="s">
        <v>42</v>
      </c>
      <c r="C253" s="204"/>
      <c r="D253" s="204"/>
      <c r="E253" s="212" t="s">
        <v>138</v>
      </c>
      <c r="F253" s="212"/>
      <c r="G253" s="212"/>
      <c r="H253" s="326" t="s">
        <v>139</v>
      </c>
      <c r="I253" s="326"/>
      <c r="J253" s="326"/>
      <c r="K253" s="326" t="s">
        <v>140</v>
      </c>
      <c r="L253" s="326"/>
      <c r="M253" s="326"/>
      <c r="N253" s="325" t="s">
        <v>141</v>
      </c>
      <c r="O253" s="325"/>
      <c r="P253" s="36"/>
      <c r="Q253" s="36"/>
      <c r="R253" s="36"/>
    </row>
    <row r="254" spans="1:20" s="7" customFormat="1" ht="9.75" x14ac:dyDescent="0.2">
      <c r="A254" s="54">
        <v>1</v>
      </c>
      <c r="B254" s="209">
        <v>2</v>
      </c>
      <c r="C254" s="209"/>
      <c r="D254" s="209"/>
      <c r="E254" s="210">
        <v>3</v>
      </c>
      <c r="F254" s="210"/>
      <c r="G254" s="210"/>
      <c r="H254" s="209">
        <v>4</v>
      </c>
      <c r="I254" s="209"/>
      <c r="J254" s="209"/>
      <c r="K254" s="201">
        <v>5</v>
      </c>
      <c r="L254" s="201"/>
      <c r="M254" s="201"/>
      <c r="N254" s="334">
        <v>6</v>
      </c>
      <c r="O254" s="334"/>
      <c r="P254" s="101"/>
      <c r="Q254" s="101"/>
      <c r="R254" s="101"/>
    </row>
    <row r="255" spans="1:20" ht="27" customHeight="1" x14ac:dyDescent="0.2">
      <c r="A255" s="56" t="s">
        <v>2</v>
      </c>
      <c r="B255" s="172" t="s">
        <v>142</v>
      </c>
      <c r="C255" s="172"/>
      <c r="D255" s="172"/>
      <c r="E255" s="324"/>
      <c r="F255" s="324"/>
      <c r="G255" s="324"/>
      <c r="H255" s="285"/>
      <c r="I255" s="285"/>
      <c r="J255" s="285"/>
      <c r="K255" s="285"/>
      <c r="L255" s="285"/>
      <c r="M255" s="285"/>
      <c r="N255" s="333">
        <f>E255+H255-K255</f>
        <v>0</v>
      </c>
      <c r="O255" s="333"/>
      <c r="P255" s="81"/>
      <c r="Q255" s="81"/>
      <c r="R255" s="81"/>
    </row>
    <row r="256" spans="1:20" ht="27" customHeight="1" x14ac:dyDescent="0.2">
      <c r="A256" s="56" t="s">
        <v>33</v>
      </c>
      <c r="B256" s="172" t="s">
        <v>143</v>
      </c>
      <c r="C256" s="172"/>
      <c r="D256" s="172"/>
      <c r="E256" s="324"/>
      <c r="F256" s="324"/>
      <c r="G256" s="324"/>
      <c r="H256" s="285"/>
      <c r="I256" s="285"/>
      <c r="J256" s="285"/>
      <c r="K256" s="285"/>
      <c r="L256" s="285"/>
      <c r="M256" s="285"/>
      <c r="N256" s="333">
        <f>E256+H256-K256</f>
        <v>0</v>
      </c>
      <c r="O256" s="333"/>
      <c r="P256" s="81"/>
      <c r="Q256" s="81"/>
      <c r="R256" s="81"/>
    </row>
    <row r="257" spans="1:20" ht="27" customHeight="1" x14ac:dyDescent="0.2">
      <c r="A257" s="169" t="s">
        <v>37</v>
      </c>
      <c r="B257" s="169"/>
      <c r="C257" s="169"/>
      <c r="D257" s="169"/>
      <c r="E257" s="286">
        <f>E255+E256</f>
        <v>0</v>
      </c>
      <c r="F257" s="286"/>
      <c r="G257" s="286"/>
      <c r="H257" s="286">
        <f>H255+H256</f>
        <v>0</v>
      </c>
      <c r="I257" s="286"/>
      <c r="J257" s="286"/>
      <c r="K257" s="286">
        <f>K255+K256</f>
        <v>0</v>
      </c>
      <c r="L257" s="286"/>
      <c r="M257" s="286"/>
      <c r="N257" s="286">
        <f>N255+N256</f>
        <v>0</v>
      </c>
      <c r="O257" s="286"/>
      <c r="P257" s="31"/>
      <c r="Q257" s="31"/>
      <c r="R257" s="31"/>
    </row>
    <row r="258" spans="1:20" x14ac:dyDescent="0.2">
      <c r="A258" s="21"/>
      <c r="P258" s="29"/>
      <c r="Q258" s="29"/>
      <c r="R258" s="29"/>
    </row>
    <row r="259" spans="1:20" ht="12.75" customHeight="1" x14ac:dyDescent="0.2">
      <c r="A259" s="4"/>
      <c r="B259" s="146" t="s">
        <v>209</v>
      </c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</row>
    <row r="260" spans="1:20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s="23" customFormat="1" ht="26.25" customHeight="1" x14ac:dyDescent="0.2">
      <c r="A261" s="323"/>
      <c r="B261" s="327" t="s">
        <v>183</v>
      </c>
      <c r="C261" s="328"/>
      <c r="D261" s="328"/>
      <c r="E261" s="328"/>
      <c r="F261" s="328"/>
      <c r="G261" s="328"/>
      <c r="H261" s="329"/>
      <c r="I261" s="327" t="s">
        <v>173</v>
      </c>
      <c r="J261" s="328"/>
      <c r="K261" s="328"/>
      <c r="L261" s="328"/>
      <c r="M261" s="328"/>
      <c r="N261" s="329"/>
      <c r="O261" s="36"/>
      <c r="P261" s="36"/>
      <c r="Q261" s="36"/>
      <c r="R261" s="36"/>
      <c r="S261" s="36"/>
      <c r="T261" s="36"/>
    </row>
    <row r="262" spans="1:20" s="23" customFormat="1" ht="15.75" customHeight="1" x14ac:dyDescent="0.2">
      <c r="A262" s="323"/>
      <c r="B262" s="291" t="s">
        <v>37</v>
      </c>
      <c r="C262" s="291"/>
      <c r="D262" s="291"/>
      <c r="E262" s="291" t="s">
        <v>144</v>
      </c>
      <c r="F262" s="291"/>
      <c r="G262" s="291"/>
      <c r="H262" s="291"/>
      <c r="I262" s="291" t="s">
        <v>37</v>
      </c>
      <c r="J262" s="291"/>
      <c r="K262" s="330" t="s">
        <v>144</v>
      </c>
      <c r="L262" s="331"/>
      <c r="M262" s="331"/>
      <c r="N262" s="332"/>
      <c r="O262" s="37"/>
      <c r="P262" s="37"/>
      <c r="Q262" s="37"/>
      <c r="R262" s="37"/>
      <c r="S262" s="37"/>
      <c r="T262" s="37"/>
    </row>
    <row r="263" spans="1:20" s="23" customFormat="1" ht="19.5" customHeight="1" x14ac:dyDescent="0.2">
      <c r="A263" s="323"/>
      <c r="B263" s="291"/>
      <c r="C263" s="291"/>
      <c r="D263" s="291"/>
      <c r="E263" s="291" t="s">
        <v>145</v>
      </c>
      <c r="F263" s="291"/>
      <c r="G263" s="330" t="s">
        <v>146</v>
      </c>
      <c r="H263" s="332"/>
      <c r="I263" s="291"/>
      <c r="J263" s="291"/>
      <c r="K263" s="291" t="s">
        <v>145</v>
      </c>
      <c r="L263" s="291"/>
      <c r="M263" s="291" t="s">
        <v>146</v>
      </c>
      <c r="N263" s="291"/>
      <c r="O263" s="37"/>
      <c r="P263" s="44"/>
      <c r="Q263" s="44"/>
      <c r="R263" s="37"/>
      <c r="S263" s="37"/>
      <c r="T263" s="37"/>
    </row>
    <row r="264" spans="1:20" s="7" customFormat="1" ht="9.75" x14ac:dyDescent="0.2">
      <c r="A264" s="33"/>
      <c r="B264" s="209">
        <v>1</v>
      </c>
      <c r="C264" s="209"/>
      <c r="D264" s="209"/>
      <c r="E264" s="209">
        <v>2</v>
      </c>
      <c r="F264" s="209"/>
      <c r="G264" s="229">
        <v>3</v>
      </c>
      <c r="H264" s="230"/>
      <c r="I264" s="209">
        <v>4</v>
      </c>
      <c r="J264" s="209"/>
      <c r="K264" s="209">
        <v>5</v>
      </c>
      <c r="L264" s="209"/>
      <c r="M264" s="209">
        <v>6</v>
      </c>
      <c r="N264" s="209"/>
      <c r="O264" s="101"/>
      <c r="P264" s="33"/>
      <c r="Q264" s="33"/>
      <c r="R264" s="101"/>
      <c r="S264" s="101"/>
      <c r="T264" s="38"/>
    </row>
    <row r="265" spans="1:20" ht="33.75" customHeight="1" x14ac:dyDescent="0.2">
      <c r="A265" s="39"/>
      <c r="B265" s="290"/>
      <c r="C265" s="290"/>
      <c r="D265" s="290"/>
      <c r="E265" s="285"/>
      <c r="F265" s="285"/>
      <c r="G265" s="285"/>
      <c r="H265" s="285"/>
      <c r="I265" s="285"/>
      <c r="J265" s="285"/>
      <c r="K265" s="285"/>
      <c r="L265" s="285"/>
      <c r="M265" s="285"/>
      <c r="N265" s="285"/>
      <c r="O265" s="29"/>
      <c r="P265" s="73"/>
      <c r="Q265" s="73"/>
      <c r="R265" s="29"/>
      <c r="S265" s="29"/>
      <c r="T265" s="40"/>
    </row>
    <row r="266" spans="1:20" x14ac:dyDescent="0.2">
      <c r="A266" s="21"/>
    </row>
    <row r="267" spans="1:20" ht="15" x14ac:dyDescent="0.2">
      <c r="A267" s="4"/>
      <c r="B267" s="146" t="s">
        <v>210</v>
      </c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</row>
    <row r="268" spans="1:20" s="117" customForma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s="23" customFormat="1" ht="19.5" customHeight="1" x14ac:dyDescent="0.2">
      <c r="A269" s="22" t="s">
        <v>3</v>
      </c>
      <c r="B269" s="204" t="s">
        <v>42</v>
      </c>
      <c r="C269" s="204"/>
      <c r="D269" s="204"/>
      <c r="E269" s="213" t="s">
        <v>147</v>
      </c>
      <c r="F269" s="214"/>
      <c r="G269" s="291" t="s">
        <v>148</v>
      </c>
      <c r="H269" s="291"/>
      <c r="I269" s="37"/>
      <c r="J269" s="37"/>
      <c r="K269" s="37"/>
      <c r="L269" s="37"/>
      <c r="M269" s="37"/>
      <c r="N269" s="37"/>
      <c r="O269" s="37"/>
      <c r="P269" s="37"/>
      <c r="Q269" s="44"/>
      <c r="R269" s="44"/>
    </row>
    <row r="270" spans="1:20" s="7" customFormat="1" ht="9.75" x14ac:dyDescent="0.2">
      <c r="A270" s="148">
        <v>1</v>
      </c>
      <c r="B270" s="229">
        <v>2</v>
      </c>
      <c r="C270" s="231"/>
      <c r="D270" s="230"/>
      <c r="E270" s="229">
        <v>3</v>
      </c>
      <c r="F270" s="231"/>
      <c r="G270" s="201">
        <v>4</v>
      </c>
      <c r="H270" s="201"/>
      <c r="I270" s="101"/>
      <c r="J270" s="101"/>
      <c r="K270" s="101"/>
      <c r="L270" s="101"/>
      <c r="M270" s="101"/>
      <c r="N270" s="101"/>
      <c r="O270" s="101"/>
      <c r="P270" s="101"/>
      <c r="Q270" s="38"/>
      <c r="R270" s="38"/>
    </row>
    <row r="271" spans="1:20" ht="27.75" customHeight="1" x14ac:dyDescent="0.2">
      <c r="A271" s="119" t="s">
        <v>10</v>
      </c>
      <c r="B271" s="280" t="s">
        <v>149</v>
      </c>
      <c r="C271" s="172"/>
      <c r="D271" s="172"/>
      <c r="E271" s="288">
        <f>E272+E273</f>
        <v>0</v>
      </c>
      <c r="F271" s="288"/>
      <c r="G271" s="288">
        <f>G272+G273</f>
        <v>0</v>
      </c>
      <c r="H271" s="288"/>
      <c r="I271" s="80"/>
      <c r="J271" s="113"/>
      <c r="K271" s="113"/>
      <c r="L271" s="113"/>
      <c r="M271" s="80"/>
      <c r="N271" s="29"/>
      <c r="O271" s="29"/>
      <c r="P271" s="29"/>
      <c r="Q271" s="113"/>
      <c r="R271" s="113"/>
    </row>
    <row r="272" spans="1:20" s="50" customFormat="1" ht="27.75" customHeight="1" x14ac:dyDescent="0.2">
      <c r="A272" s="344"/>
      <c r="B272" s="152" t="s">
        <v>2</v>
      </c>
      <c r="C272" s="167" t="s">
        <v>178</v>
      </c>
      <c r="D272" s="167"/>
      <c r="E272" s="289">
        <f t="shared" ref="E272" si="26">E273+E274</f>
        <v>0</v>
      </c>
      <c r="F272" s="289"/>
      <c r="G272" s="289">
        <f t="shared" ref="G272" si="27">G273+G274</f>
        <v>0</v>
      </c>
      <c r="H272" s="289"/>
      <c r="I272" s="100"/>
      <c r="J272" s="113"/>
      <c r="K272" s="113"/>
      <c r="L272" s="113"/>
      <c r="M272" s="80"/>
      <c r="N272" s="29"/>
      <c r="O272" s="29"/>
      <c r="P272" s="29"/>
      <c r="Q272" s="113"/>
      <c r="R272" s="113"/>
    </row>
    <row r="273" spans="1:20" s="50" customFormat="1" ht="27.75" customHeight="1" x14ac:dyDescent="0.2">
      <c r="A273" s="345"/>
      <c r="B273" s="152" t="s">
        <v>33</v>
      </c>
      <c r="C273" s="167" t="s">
        <v>178</v>
      </c>
      <c r="D273" s="167"/>
      <c r="E273" s="289">
        <f>E274+E277</f>
        <v>0</v>
      </c>
      <c r="F273" s="289"/>
      <c r="G273" s="289">
        <f>G274+G277</f>
        <v>0</v>
      </c>
      <c r="H273" s="289"/>
      <c r="I273" s="100"/>
      <c r="J273" s="114"/>
      <c r="K273" s="114"/>
      <c r="L273" s="114"/>
      <c r="M273" s="107"/>
      <c r="N273" s="29"/>
      <c r="O273" s="29"/>
      <c r="P273" s="29"/>
      <c r="Q273" s="113"/>
      <c r="R273" s="113"/>
    </row>
    <row r="274" spans="1:20" ht="27.75" customHeight="1" x14ac:dyDescent="0.2">
      <c r="A274" s="119" t="s">
        <v>0</v>
      </c>
      <c r="B274" s="172" t="s">
        <v>150</v>
      </c>
      <c r="C274" s="172"/>
      <c r="D274" s="172"/>
      <c r="E274" s="288">
        <f>E275+E276</f>
        <v>0</v>
      </c>
      <c r="F274" s="288"/>
      <c r="G274" s="288">
        <f>G275+G276</f>
        <v>0</v>
      </c>
      <c r="H274" s="288"/>
      <c r="I274" s="80"/>
      <c r="J274" s="113"/>
      <c r="K274" s="113"/>
      <c r="L274" s="113"/>
      <c r="M274" s="107"/>
      <c r="N274" s="29"/>
      <c r="O274" s="29"/>
      <c r="P274" s="29"/>
      <c r="Q274" s="113"/>
      <c r="R274" s="113"/>
    </row>
    <row r="275" spans="1:20" s="50" customFormat="1" ht="27.75" customHeight="1" x14ac:dyDescent="0.2">
      <c r="A275" s="344"/>
      <c r="B275" s="98" t="s">
        <v>2</v>
      </c>
      <c r="C275" s="167" t="s">
        <v>178</v>
      </c>
      <c r="D275" s="167"/>
      <c r="E275" s="289">
        <f t="shared" ref="E275" si="28">E276+E277</f>
        <v>0</v>
      </c>
      <c r="F275" s="289"/>
      <c r="G275" s="289">
        <f t="shared" ref="G275" si="29">G276+G277</f>
        <v>0</v>
      </c>
      <c r="H275" s="289"/>
      <c r="I275" s="80"/>
      <c r="J275" s="113"/>
      <c r="K275" s="113"/>
      <c r="L275" s="113"/>
      <c r="M275" s="107"/>
      <c r="N275" s="29"/>
      <c r="O275" s="29"/>
      <c r="P275" s="29"/>
      <c r="Q275" s="113"/>
      <c r="R275" s="113"/>
    </row>
    <row r="276" spans="1:20" s="50" customFormat="1" ht="27.75" customHeight="1" x14ac:dyDescent="0.2">
      <c r="A276" s="345"/>
      <c r="B276" s="98" t="s">
        <v>33</v>
      </c>
      <c r="C276" s="167" t="s">
        <v>178</v>
      </c>
      <c r="D276" s="167"/>
      <c r="E276" s="289">
        <f>E277+E278</f>
        <v>0</v>
      </c>
      <c r="F276" s="289"/>
      <c r="G276" s="289">
        <f>G277+G278</f>
        <v>0</v>
      </c>
      <c r="H276" s="289"/>
      <c r="I276" s="80"/>
      <c r="J276" s="113"/>
      <c r="K276" s="113"/>
      <c r="L276" s="113"/>
      <c r="M276" s="107"/>
      <c r="N276" s="29"/>
      <c r="O276" s="29"/>
      <c r="P276" s="29"/>
      <c r="Q276" s="113"/>
      <c r="R276" s="113"/>
    </row>
    <row r="277" spans="1:20" x14ac:dyDescent="0.2">
      <c r="A277" s="4"/>
    </row>
    <row r="278" spans="1:20" ht="15" x14ac:dyDescent="0.2">
      <c r="A278" s="4"/>
      <c r="B278" s="193" t="s">
        <v>234</v>
      </c>
      <c r="C278" s="193"/>
      <c r="D278" s="193"/>
      <c r="E278" s="193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</row>
    <row r="279" spans="1:20" x14ac:dyDescent="0.2">
      <c r="A279" s="4"/>
      <c r="B279" s="287"/>
      <c r="C279" s="287"/>
      <c r="D279" s="287"/>
      <c r="E279" s="287"/>
      <c r="F279" s="287"/>
      <c r="G279" s="287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</row>
    <row r="280" spans="1:20" x14ac:dyDescent="0.2">
      <c r="A280" s="4"/>
      <c r="B280" s="287"/>
      <c r="C280" s="287"/>
      <c r="D280" s="287"/>
      <c r="E280" s="287"/>
      <c r="F280" s="287"/>
      <c r="G280" s="287"/>
      <c r="H280" s="287"/>
      <c r="I280" s="287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  <c r="T280" s="287"/>
    </row>
    <row r="281" spans="1:20" x14ac:dyDescent="0.2">
      <c r="A281" s="4"/>
      <c r="B281" s="287"/>
      <c r="C281" s="287"/>
      <c r="D281" s="287"/>
      <c r="E281" s="287"/>
      <c r="F281" s="287"/>
      <c r="G281" s="287"/>
      <c r="H281" s="287"/>
      <c r="I281" s="287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  <c r="T281" s="287"/>
    </row>
    <row r="282" spans="1:20" x14ac:dyDescent="0.2">
      <c r="A282" s="4"/>
      <c r="B282" s="287"/>
      <c r="C282" s="287"/>
      <c r="D282" s="287"/>
      <c r="E282" s="287"/>
      <c r="F282" s="287"/>
      <c r="G282" s="287"/>
      <c r="H282" s="287"/>
      <c r="I282" s="287"/>
      <c r="J282" s="287"/>
      <c r="K282" s="287"/>
      <c r="L282" s="287"/>
      <c r="M282" s="287"/>
      <c r="N282" s="287"/>
      <c r="O282" s="287"/>
      <c r="P282" s="287"/>
      <c r="Q282" s="287"/>
      <c r="R282" s="287"/>
      <c r="S282" s="287"/>
      <c r="T282" s="287"/>
    </row>
    <row r="283" spans="1:20" x14ac:dyDescent="0.2">
      <c r="A283" s="4"/>
      <c r="B283" s="287"/>
      <c r="C283" s="287"/>
      <c r="D283" s="287"/>
      <c r="E283" s="287"/>
      <c r="F283" s="287"/>
      <c r="G283" s="287"/>
      <c r="H283" s="287"/>
      <c r="I283" s="287"/>
      <c r="J283" s="287"/>
      <c r="K283" s="287"/>
      <c r="L283" s="287"/>
      <c r="M283" s="287"/>
      <c r="N283" s="287"/>
      <c r="O283" s="287"/>
      <c r="P283" s="287"/>
      <c r="Q283" s="287"/>
      <c r="R283" s="287"/>
      <c r="S283" s="287"/>
      <c r="T283" s="287"/>
    </row>
    <row r="284" spans="1:20" x14ac:dyDescent="0.2">
      <c r="A284" s="4"/>
      <c r="B284" s="287"/>
      <c r="C284" s="287"/>
      <c r="D284" s="287"/>
      <c r="E284" s="287"/>
      <c r="F284" s="287"/>
      <c r="G284" s="287"/>
      <c r="H284" s="287"/>
      <c r="I284" s="287"/>
      <c r="J284" s="287"/>
      <c r="K284" s="287"/>
      <c r="L284" s="287"/>
      <c r="M284" s="287"/>
      <c r="N284" s="287"/>
      <c r="O284" s="287"/>
      <c r="P284" s="287"/>
      <c r="Q284" s="287"/>
      <c r="R284" s="287"/>
      <c r="S284" s="287"/>
      <c r="T284" s="287"/>
    </row>
    <row r="285" spans="1:20" x14ac:dyDescent="0.2">
      <c r="A285" s="4"/>
      <c r="B285" s="287"/>
      <c r="C285" s="287"/>
      <c r="D285" s="287"/>
      <c r="E285" s="287"/>
      <c r="F285" s="287"/>
      <c r="G285" s="287"/>
      <c r="H285" s="287"/>
      <c r="I285" s="287"/>
      <c r="J285" s="287"/>
      <c r="K285" s="287"/>
      <c r="L285" s="287"/>
      <c r="M285" s="287"/>
      <c r="N285" s="287"/>
      <c r="O285" s="287"/>
      <c r="P285" s="287"/>
      <c r="Q285" s="287"/>
      <c r="R285" s="287"/>
      <c r="S285" s="287"/>
      <c r="T285" s="287"/>
    </row>
    <row r="286" spans="1:20" x14ac:dyDescent="0.2">
      <c r="A286" s="4"/>
      <c r="B286" s="287"/>
      <c r="C286" s="287"/>
      <c r="D286" s="287"/>
      <c r="E286" s="287"/>
      <c r="F286" s="287"/>
      <c r="G286" s="287"/>
      <c r="H286" s="287"/>
      <c r="I286" s="287"/>
      <c r="J286" s="287"/>
      <c r="K286" s="287"/>
      <c r="L286" s="287"/>
      <c r="M286" s="287"/>
      <c r="N286" s="287"/>
      <c r="O286" s="287"/>
      <c r="P286" s="287"/>
      <c r="Q286" s="287"/>
      <c r="R286" s="287"/>
      <c r="S286" s="287"/>
      <c r="T286" s="287"/>
    </row>
    <row r="287" spans="1:20" x14ac:dyDescent="0.2">
      <c r="A287" s="4"/>
      <c r="B287" s="287"/>
      <c r="C287" s="287"/>
      <c r="D287" s="287"/>
      <c r="E287" s="287"/>
      <c r="F287" s="287"/>
      <c r="G287" s="287"/>
      <c r="H287" s="287"/>
      <c r="I287" s="287"/>
      <c r="J287" s="287"/>
      <c r="K287" s="287"/>
      <c r="L287" s="287"/>
      <c r="M287" s="287"/>
      <c r="N287" s="287"/>
      <c r="O287" s="287"/>
      <c r="P287" s="287"/>
      <c r="Q287" s="287"/>
      <c r="R287" s="287"/>
      <c r="S287" s="287"/>
      <c r="T287" s="287"/>
    </row>
    <row r="288" spans="1:20" x14ac:dyDescent="0.2">
      <c r="A288" s="4"/>
      <c r="B288" s="287"/>
      <c r="C288" s="287"/>
      <c r="D288" s="287"/>
      <c r="E288" s="287"/>
      <c r="F288" s="287"/>
      <c r="G288" s="287"/>
      <c r="H288" s="287"/>
      <c r="I288" s="287"/>
      <c r="J288" s="287"/>
      <c r="K288" s="287"/>
      <c r="L288" s="287"/>
      <c r="M288" s="287"/>
      <c r="N288" s="287"/>
      <c r="O288" s="287"/>
      <c r="P288" s="287"/>
      <c r="Q288" s="287"/>
      <c r="R288" s="287"/>
      <c r="S288" s="287"/>
      <c r="T288" s="287"/>
    </row>
    <row r="289" spans="1:20" x14ac:dyDescent="0.2">
      <c r="A289" s="4"/>
      <c r="B289" s="287"/>
      <c r="C289" s="287"/>
      <c r="D289" s="287"/>
      <c r="E289" s="287"/>
      <c r="F289" s="287"/>
      <c r="G289" s="287"/>
      <c r="H289" s="287"/>
      <c r="I289" s="287"/>
      <c r="J289" s="287"/>
      <c r="K289" s="287"/>
      <c r="L289" s="287"/>
      <c r="M289" s="287"/>
      <c r="N289" s="287"/>
      <c r="O289" s="287"/>
      <c r="P289" s="287"/>
      <c r="Q289" s="287"/>
      <c r="R289" s="287"/>
      <c r="S289" s="287"/>
      <c r="T289" s="287"/>
    </row>
    <row r="290" spans="1:20" x14ac:dyDescent="0.2">
      <c r="A290" s="4"/>
      <c r="B290" s="287"/>
      <c r="C290" s="287"/>
      <c r="D290" s="287"/>
      <c r="E290" s="287"/>
      <c r="F290" s="287"/>
      <c r="G290" s="287"/>
      <c r="H290" s="287"/>
      <c r="I290" s="287"/>
      <c r="J290" s="287"/>
      <c r="K290" s="287"/>
      <c r="L290" s="287"/>
      <c r="M290" s="287"/>
      <c r="N290" s="287"/>
      <c r="O290" s="287"/>
      <c r="P290" s="287"/>
      <c r="Q290" s="287"/>
      <c r="R290" s="287"/>
      <c r="S290" s="287"/>
      <c r="T290" s="287"/>
    </row>
    <row r="291" spans="1:20" x14ac:dyDescent="0.2">
      <c r="A291" s="4"/>
      <c r="B291" s="287"/>
      <c r="C291" s="287"/>
      <c r="D291" s="287"/>
      <c r="E291" s="287"/>
      <c r="F291" s="287"/>
      <c r="G291" s="287"/>
      <c r="H291" s="287"/>
      <c r="I291" s="287"/>
      <c r="J291" s="287"/>
      <c r="K291" s="287"/>
      <c r="L291" s="287"/>
      <c r="M291" s="287"/>
      <c r="N291" s="287"/>
      <c r="O291" s="287"/>
      <c r="P291" s="287"/>
      <c r="Q291" s="287"/>
      <c r="R291" s="287"/>
      <c r="S291" s="287"/>
      <c r="T291" s="287"/>
    </row>
    <row r="292" spans="1:20" ht="29.25" customHeight="1" x14ac:dyDescent="0.2">
      <c r="A292" s="292" t="s">
        <v>151</v>
      </c>
      <c r="B292" s="292"/>
      <c r="C292" s="292"/>
      <c r="D292" s="292"/>
      <c r="E292" s="292"/>
      <c r="F292" s="292"/>
      <c r="G292" s="292"/>
      <c r="H292" s="292"/>
      <c r="I292" s="292"/>
      <c r="J292" s="292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</row>
    <row r="293" spans="1:20" x14ac:dyDescent="0.2">
      <c r="A293" s="21"/>
      <c r="B293" s="287"/>
      <c r="C293" s="287"/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</row>
    <row r="294" spans="1:20" x14ac:dyDescent="0.2">
      <c r="B294" s="287"/>
      <c r="C294" s="287"/>
      <c r="D294" s="287"/>
      <c r="E294" s="287"/>
      <c r="F294" s="287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</row>
    <row r="295" spans="1:20" x14ac:dyDescent="0.2">
      <c r="B295" s="287"/>
      <c r="C295" s="287"/>
      <c r="D295" s="287"/>
      <c r="E295" s="287"/>
      <c r="F295" s="287"/>
      <c r="G295" s="287"/>
      <c r="H295" s="287"/>
      <c r="I295" s="287"/>
      <c r="J295" s="287"/>
      <c r="K295" s="287"/>
      <c r="L295" s="287"/>
      <c r="M295" s="287"/>
      <c r="N295" s="287"/>
      <c r="O295" s="287"/>
      <c r="P295" s="287"/>
      <c r="Q295" s="287"/>
      <c r="R295" s="287"/>
      <c r="S295" s="287"/>
      <c r="T295" s="287"/>
    </row>
    <row r="296" spans="1:20" x14ac:dyDescent="0.2">
      <c r="B296" s="287"/>
      <c r="C296" s="287"/>
      <c r="D296" s="287"/>
      <c r="E296" s="287"/>
      <c r="F296" s="287"/>
      <c r="G296" s="287"/>
      <c r="H296" s="287"/>
      <c r="I296" s="287"/>
      <c r="J296" s="287"/>
      <c r="K296" s="287"/>
      <c r="L296" s="287"/>
      <c r="M296" s="287"/>
      <c r="N296" s="287"/>
      <c r="O296" s="287"/>
      <c r="P296" s="287"/>
      <c r="Q296" s="287"/>
      <c r="R296" s="287"/>
      <c r="S296" s="287"/>
      <c r="T296" s="287"/>
    </row>
    <row r="297" spans="1:20" x14ac:dyDescent="0.2">
      <c r="B297" s="287"/>
      <c r="C297" s="287"/>
      <c r="D297" s="287"/>
      <c r="E297" s="287"/>
      <c r="F297" s="287"/>
      <c r="G297" s="287"/>
      <c r="H297" s="287"/>
      <c r="I297" s="287"/>
      <c r="J297" s="287"/>
      <c r="K297" s="287"/>
      <c r="L297" s="287"/>
      <c r="M297" s="287"/>
      <c r="N297" s="287"/>
      <c r="O297" s="287"/>
      <c r="P297" s="287"/>
      <c r="Q297" s="287"/>
      <c r="R297" s="287"/>
      <c r="S297" s="287"/>
      <c r="T297" s="287"/>
    </row>
    <row r="298" spans="1:20" x14ac:dyDescent="0.2">
      <c r="B298" s="287"/>
      <c r="C298" s="287"/>
      <c r="D298" s="287"/>
      <c r="E298" s="287"/>
      <c r="F298" s="287"/>
      <c r="G298" s="287"/>
      <c r="H298" s="287"/>
      <c r="I298" s="287"/>
      <c r="J298" s="287"/>
      <c r="K298" s="287"/>
      <c r="L298" s="287"/>
      <c r="M298" s="287"/>
      <c r="N298" s="287"/>
      <c r="O298" s="287"/>
      <c r="P298" s="287"/>
      <c r="Q298" s="287"/>
      <c r="R298" s="287"/>
      <c r="S298" s="287"/>
      <c r="T298" s="287"/>
    </row>
    <row r="299" spans="1:20" x14ac:dyDescent="0.2">
      <c r="B299" s="287"/>
      <c r="C299" s="287"/>
      <c r="D299" s="287"/>
      <c r="E299" s="287"/>
      <c r="F299" s="287"/>
      <c r="G299" s="287"/>
      <c r="H299" s="287"/>
      <c r="I299" s="287"/>
      <c r="J299" s="287"/>
      <c r="K299" s="287"/>
      <c r="L299" s="287"/>
      <c r="M299" s="287"/>
      <c r="N299" s="287"/>
      <c r="O299" s="287"/>
      <c r="P299" s="287"/>
      <c r="Q299" s="287"/>
      <c r="R299" s="287"/>
      <c r="S299" s="287"/>
      <c r="T299" s="287"/>
    </row>
    <row r="300" spans="1:20" x14ac:dyDescent="0.2">
      <c r="B300" s="287"/>
      <c r="C300" s="287"/>
      <c r="D300" s="287"/>
      <c r="E300" s="287"/>
      <c r="F300" s="287"/>
      <c r="G300" s="287"/>
      <c r="H300" s="287"/>
      <c r="I300" s="287"/>
      <c r="J300" s="287"/>
      <c r="K300" s="287"/>
      <c r="L300" s="287"/>
      <c r="M300" s="287"/>
      <c r="N300" s="287"/>
      <c r="O300" s="287"/>
      <c r="P300" s="287"/>
      <c r="Q300" s="287"/>
      <c r="R300" s="287"/>
      <c r="S300" s="287"/>
      <c r="T300" s="287"/>
    </row>
    <row r="301" spans="1:20" x14ac:dyDescent="0.2">
      <c r="B301" s="287"/>
      <c r="C301" s="287"/>
      <c r="D301" s="287"/>
      <c r="E301" s="287"/>
      <c r="F301" s="287"/>
      <c r="G301" s="287"/>
      <c r="H301" s="287"/>
      <c r="I301" s="287"/>
      <c r="J301" s="287"/>
      <c r="K301" s="287"/>
      <c r="L301" s="287"/>
      <c r="M301" s="287"/>
      <c r="N301" s="287"/>
      <c r="O301" s="287"/>
      <c r="P301" s="287"/>
      <c r="Q301" s="287"/>
      <c r="R301" s="287"/>
      <c r="S301" s="287"/>
      <c r="T301" s="287"/>
    </row>
    <row r="302" spans="1:20" x14ac:dyDescent="0.2">
      <c r="B302" s="287"/>
      <c r="C302" s="287"/>
      <c r="D302" s="287"/>
      <c r="E302" s="287"/>
      <c r="F302" s="287"/>
      <c r="G302" s="287"/>
      <c r="H302" s="287"/>
      <c r="I302" s="287"/>
      <c r="J302" s="287"/>
      <c r="K302" s="287"/>
      <c r="L302" s="287"/>
      <c r="M302" s="287"/>
      <c r="N302" s="287"/>
      <c r="O302" s="287"/>
      <c r="P302" s="287"/>
      <c r="Q302" s="287"/>
      <c r="R302" s="287"/>
      <c r="S302" s="287"/>
      <c r="T302" s="287"/>
    </row>
    <row r="303" spans="1:20" x14ac:dyDescent="0.2">
      <c r="B303" s="287"/>
      <c r="C303" s="287"/>
      <c r="D303" s="287"/>
      <c r="E303" s="287"/>
      <c r="F303" s="287"/>
      <c r="G303" s="287"/>
      <c r="H303" s="287"/>
      <c r="I303" s="287"/>
      <c r="J303" s="287"/>
      <c r="K303" s="287"/>
      <c r="L303" s="287"/>
      <c r="M303" s="287"/>
      <c r="N303" s="287"/>
      <c r="O303" s="287"/>
      <c r="P303" s="287"/>
      <c r="Q303" s="287"/>
      <c r="R303" s="287"/>
      <c r="S303" s="287"/>
      <c r="T303" s="287"/>
    </row>
    <row r="304" spans="1:20" x14ac:dyDescent="0.2">
      <c r="B304" s="287"/>
      <c r="C304" s="287"/>
      <c r="D304" s="287"/>
      <c r="E304" s="287"/>
      <c r="F304" s="287"/>
      <c r="G304" s="287"/>
      <c r="H304" s="287"/>
      <c r="I304" s="287"/>
      <c r="J304" s="287"/>
      <c r="K304" s="287"/>
      <c r="L304" s="287"/>
      <c r="M304" s="287"/>
      <c r="N304" s="287"/>
      <c r="O304" s="287"/>
      <c r="P304" s="287"/>
      <c r="Q304" s="287"/>
      <c r="R304" s="287"/>
      <c r="S304" s="287"/>
      <c r="T304" s="287"/>
    </row>
  </sheetData>
  <sheetProtection formatCells="0" formatColumns="0" formatRows="0" insertColumns="0" insertRows="0" insertHyperlinks="0" deleteColumns="0" deleteRows="0" sort="0" autoFilter="0" pivotTables="0"/>
  <mergeCells count="801">
    <mergeCell ref="F202:G202"/>
    <mergeCell ref="H198:I198"/>
    <mergeCell ref="H199:I199"/>
    <mergeCell ref="H200:I200"/>
    <mergeCell ref="H201:I201"/>
    <mergeCell ref="H202:I202"/>
    <mergeCell ref="F195:I195"/>
    <mergeCell ref="F196:G196"/>
    <mergeCell ref="H196:I196"/>
    <mergeCell ref="F197:G197"/>
    <mergeCell ref="H197:I197"/>
    <mergeCell ref="F198:G198"/>
    <mergeCell ref="F199:G199"/>
    <mergeCell ref="A75:A77"/>
    <mergeCell ref="A119:A120"/>
    <mergeCell ref="A122:A127"/>
    <mergeCell ref="B123:B124"/>
    <mergeCell ref="B126:B127"/>
    <mergeCell ref="A176:A177"/>
    <mergeCell ref="A272:A273"/>
    <mergeCell ref="A275:A276"/>
    <mergeCell ref="A203:A205"/>
    <mergeCell ref="B246:T246"/>
    <mergeCell ref="F200:G200"/>
    <mergeCell ref="F201:G201"/>
    <mergeCell ref="C276:D276"/>
    <mergeCell ref="E276:F276"/>
    <mergeCell ref="G271:H271"/>
    <mergeCell ref="G272:H272"/>
    <mergeCell ref="G273:H273"/>
    <mergeCell ref="G274:H274"/>
    <mergeCell ref="G275:H275"/>
    <mergeCell ref="G276:H276"/>
    <mergeCell ref="C272:D272"/>
    <mergeCell ref="C273:D273"/>
    <mergeCell ref="B274:D274"/>
    <mergeCell ref="E269:F269"/>
    <mergeCell ref="A60:A61"/>
    <mergeCell ref="C61:D61"/>
    <mergeCell ref="E176:F176"/>
    <mergeCell ref="G176:H176"/>
    <mergeCell ref="I176:J176"/>
    <mergeCell ref="K176:L176"/>
    <mergeCell ref="E177:F177"/>
    <mergeCell ref="G177:H177"/>
    <mergeCell ref="I177:J177"/>
    <mergeCell ref="K177:L177"/>
    <mergeCell ref="C176:D176"/>
    <mergeCell ref="C177:D177"/>
    <mergeCell ref="B60:D60"/>
    <mergeCell ref="A167:A168"/>
    <mergeCell ref="F161:G161"/>
    <mergeCell ref="K153:L153"/>
    <mergeCell ref="I153:J153"/>
    <mergeCell ref="K147:L147"/>
    <mergeCell ref="I148:J148"/>
    <mergeCell ref="K148:L148"/>
    <mergeCell ref="K149:L149"/>
    <mergeCell ref="B132:D133"/>
    <mergeCell ref="E132:F133"/>
    <mergeCell ref="G132:H133"/>
    <mergeCell ref="H53:J53"/>
    <mergeCell ref="H54:J54"/>
    <mergeCell ref="H55:J55"/>
    <mergeCell ref="H56:J56"/>
    <mergeCell ref="H57:J57"/>
    <mergeCell ref="H58:J58"/>
    <mergeCell ref="H59:J59"/>
    <mergeCell ref="H60:J60"/>
    <mergeCell ref="E61:G61"/>
    <mergeCell ref="H61:J61"/>
    <mergeCell ref="E60:G60"/>
    <mergeCell ref="B59:D59"/>
    <mergeCell ref="B58:D58"/>
    <mergeCell ref="B57:D57"/>
    <mergeCell ref="B56:D56"/>
    <mergeCell ref="B55:D55"/>
    <mergeCell ref="B54:D54"/>
    <mergeCell ref="B53:D53"/>
    <mergeCell ref="E53:G53"/>
    <mergeCell ref="E54:G54"/>
    <mergeCell ref="E55:G55"/>
    <mergeCell ref="E56:G56"/>
    <mergeCell ref="E57:G57"/>
    <mergeCell ref="E58:G58"/>
    <mergeCell ref="E59:G59"/>
    <mergeCell ref="E273:F273"/>
    <mergeCell ref="B238:T238"/>
    <mergeCell ref="B239:T239"/>
    <mergeCell ref="B240:T240"/>
    <mergeCell ref="B241:T241"/>
    <mergeCell ref="B242:T242"/>
    <mergeCell ref="H257:J257"/>
    <mergeCell ref="K256:M256"/>
    <mergeCell ref="K257:M257"/>
    <mergeCell ref="B254:D254"/>
    <mergeCell ref="E254:G254"/>
    <mergeCell ref="N254:O254"/>
    <mergeCell ref="B255:D255"/>
    <mergeCell ref="E255:G255"/>
    <mergeCell ref="N255:O255"/>
    <mergeCell ref="H255:J255"/>
    <mergeCell ref="H254:J254"/>
    <mergeCell ref="K254:M254"/>
    <mergeCell ref="K255:M255"/>
    <mergeCell ref="B244:T244"/>
    <mergeCell ref="B245:T245"/>
    <mergeCell ref="A261:A263"/>
    <mergeCell ref="B262:D263"/>
    <mergeCell ref="I262:J263"/>
    <mergeCell ref="E263:F263"/>
    <mergeCell ref="E256:G256"/>
    <mergeCell ref="A252:T252"/>
    <mergeCell ref="B253:D253"/>
    <mergeCell ref="E253:G253"/>
    <mergeCell ref="N253:O253"/>
    <mergeCell ref="H253:J253"/>
    <mergeCell ref="K253:M253"/>
    <mergeCell ref="K263:L263"/>
    <mergeCell ref="M263:N263"/>
    <mergeCell ref="E262:H262"/>
    <mergeCell ref="B261:H261"/>
    <mergeCell ref="I261:N261"/>
    <mergeCell ref="K262:N262"/>
    <mergeCell ref="G263:H263"/>
    <mergeCell ref="B256:D256"/>
    <mergeCell ref="N256:O256"/>
    <mergeCell ref="A257:D257"/>
    <mergeCell ref="E257:G257"/>
    <mergeCell ref="N257:O257"/>
    <mergeCell ref="H256:J256"/>
    <mergeCell ref="I154:J154"/>
    <mergeCell ref="I155:J155"/>
    <mergeCell ref="K154:L154"/>
    <mergeCell ref="K155:L155"/>
    <mergeCell ref="G170:H170"/>
    <mergeCell ref="G171:H171"/>
    <mergeCell ref="G172:H172"/>
    <mergeCell ref="E167:H167"/>
    <mergeCell ref="I167:L167"/>
    <mergeCell ref="B163:E163"/>
    <mergeCell ref="F163:G163"/>
    <mergeCell ref="B161:E161"/>
    <mergeCell ref="B162:E162"/>
    <mergeCell ref="F162:G162"/>
    <mergeCell ref="B170:D170"/>
    <mergeCell ref="E170:F170"/>
    <mergeCell ref="I170:J170"/>
    <mergeCell ref="K170:L170"/>
    <mergeCell ref="B171:D171"/>
    <mergeCell ref="E171:F171"/>
    <mergeCell ref="I171:J171"/>
    <mergeCell ref="K171:L171"/>
    <mergeCell ref="B169:D169"/>
    <mergeCell ref="E169:F169"/>
    <mergeCell ref="M154:N154"/>
    <mergeCell ref="O154:P154"/>
    <mergeCell ref="M155:N155"/>
    <mergeCell ref="O155:P155"/>
    <mergeCell ref="Q145:T146"/>
    <mergeCell ref="Q147:R147"/>
    <mergeCell ref="S147:T147"/>
    <mergeCell ref="Q148:R148"/>
    <mergeCell ref="S148:T148"/>
    <mergeCell ref="Q149:R149"/>
    <mergeCell ref="S149:T149"/>
    <mergeCell ref="Q150:R150"/>
    <mergeCell ref="S150:T150"/>
    <mergeCell ref="S153:T153"/>
    <mergeCell ref="Q154:R154"/>
    <mergeCell ref="S154:T154"/>
    <mergeCell ref="Q155:R155"/>
    <mergeCell ref="S155:T155"/>
    <mergeCell ref="Q151:R151"/>
    <mergeCell ref="S151:T151"/>
    <mergeCell ref="Q152:R152"/>
    <mergeCell ref="S152:T152"/>
    <mergeCell ref="Q153:R153"/>
    <mergeCell ref="A145:A147"/>
    <mergeCell ref="B145:D147"/>
    <mergeCell ref="E146:H146"/>
    <mergeCell ref="E147:F147"/>
    <mergeCell ref="E148:F148"/>
    <mergeCell ref="E149:F149"/>
    <mergeCell ref="E150:F150"/>
    <mergeCell ref="E151:F151"/>
    <mergeCell ref="E152:F152"/>
    <mergeCell ref="G147:H147"/>
    <mergeCell ref="G148:H148"/>
    <mergeCell ref="G149:H149"/>
    <mergeCell ref="G150:H150"/>
    <mergeCell ref="G151:H151"/>
    <mergeCell ref="G152:H152"/>
    <mergeCell ref="E145:P145"/>
    <mergeCell ref="I146:L146"/>
    <mergeCell ref="M146:P146"/>
    <mergeCell ref="I152:J152"/>
    <mergeCell ref="I147:J147"/>
    <mergeCell ref="M147:N147"/>
    <mergeCell ref="O147:P147"/>
    <mergeCell ref="M148:N148"/>
    <mergeCell ref="O148:P148"/>
    <mergeCell ref="O132:P133"/>
    <mergeCell ref="O134:P134"/>
    <mergeCell ref="O135:P135"/>
    <mergeCell ref="O136:P136"/>
    <mergeCell ref="O137:P137"/>
    <mergeCell ref="O138:P138"/>
    <mergeCell ref="O139:P139"/>
    <mergeCell ref="O140:P140"/>
    <mergeCell ref="O126:P126"/>
    <mergeCell ref="O127:P127"/>
    <mergeCell ref="O128:P128"/>
    <mergeCell ref="A131:T131"/>
    <mergeCell ref="I134:J134"/>
    <mergeCell ref="I135:J135"/>
    <mergeCell ref="I136:J136"/>
    <mergeCell ref="I137:J137"/>
    <mergeCell ref="I138:J138"/>
    <mergeCell ref="I139:J139"/>
    <mergeCell ref="I140:J140"/>
    <mergeCell ref="M137:N137"/>
    <mergeCell ref="M138:N138"/>
    <mergeCell ref="M139:N139"/>
    <mergeCell ref="M140:N140"/>
    <mergeCell ref="A132:A133"/>
    <mergeCell ref="I133:J133"/>
    <mergeCell ref="K133:L133"/>
    <mergeCell ref="M133:N133"/>
    <mergeCell ref="I132:N132"/>
    <mergeCell ref="K126:L126"/>
    <mergeCell ref="K127:L127"/>
    <mergeCell ref="K128:L128"/>
    <mergeCell ref="M126:N126"/>
    <mergeCell ref="M127:N127"/>
    <mergeCell ref="M128:N128"/>
    <mergeCell ref="G126:H126"/>
    <mergeCell ref="G127:H127"/>
    <mergeCell ref="G128:H128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G123:H123"/>
    <mergeCell ref="G124:H124"/>
    <mergeCell ref="G125:H125"/>
    <mergeCell ref="G118:H118"/>
    <mergeCell ref="G119:H119"/>
    <mergeCell ref="G120:H120"/>
    <mergeCell ref="G121:H121"/>
    <mergeCell ref="G122:H122"/>
    <mergeCell ref="E126:F126"/>
    <mergeCell ref="E127:F127"/>
    <mergeCell ref="E128:F128"/>
    <mergeCell ref="A128:D128"/>
    <mergeCell ref="E123:F123"/>
    <mergeCell ref="E122:F122"/>
    <mergeCell ref="C125:D125"/>
    <mergeCell ref="B121:D121"/>
    <mergeCell ref="E120:F120"/>
    <mergeCell ref="C122:D122"/>
    <mergeCell ref="L108:M108"/>
    <mergeCell ref="K122:L122"/>
    <mergeCell ref="K120:L120"/>
    <mergeCell ref="I105:J105"/>
    <mergeCell ref="G115:H116"/>
    <mergeCell ref="G114:N114"/>
    <mergeCell ref="I115:N115"/>
    <mergeCell ref="G117:H117"/>
    <mergeCell ref="M116:N116"/>
    <mergeCell ref="M117:N117"/>
    <mergeCell ref="I116:J116"/>
    <mergeCell ref="K116:L116"/>
    <mergeCell ref="I117:J117"/>
    <mergeCell ref="K117:L117"/>
    <mergeCell ref="I86:J86"/>
    <mergeCell ref="I87:J87"/>
    <mergeCell ref="I85:J85"/>
    <mergeCell ref="E87:F87"/>
    <mergeCell ref="G86:H86"/>
    <mergeCell ref="G87:H87"/>
    <mergeCell ref="G93:H93"/>
    <mergeCell ref="G91:J91"/>
    <mergeCell ref="I92:J92"/>
    <mergeCell ref="I93:J93"/>
    <mergeCell ref="A86:C86"/>
    <mergeCell ref="A83:C84"/>
    <mergeCell ref="A87:C87"/>
    <mergeCell ref="G84:H84"/>
    <mergeCell ref="E78:F78"/>
    <mergeCell ref="G78:H78"/>
    <mergeCell ref="I78:J78"/>
    <mergeCell ref="C75:D75"/>
    <mergeCell ref="C76:D76"/>
    <mergeCell ref="C77:D77"/>
    <mergeCell ref="E77:F77"/>
    <mergeCell ref="E76:F76"/>
    <mergeCell ref="E75:F75"/>
    <mergeCell ref="G75:H75"/>
    <mergeCell ref="G76:H76"/>
    <mergeCell ref="G77:H77"/>
    <mergeCell ref="A78:D78"/>
    <mergeCell ref="D83:D84"/>
    <mergeCell ref="E84:F84"/>
    <mergeCell ref="E83:H83"/>
    <mergeCell ref="E85:F85"/>
    <mergeCell ref="E86:F86"/>
    <mergeCell ref="G85:H85"/>
    <mergeCell ref="I83:J84"/>
    <mergeCell ref="E74:F74"/>
    <mergeCell ref="G74:H74"/>
    <mergeCell ref="I71:J71"/>
    <mergeCell ref="I72:J72"/>
    <mergeCell ref="I73:J73"/>
    <mergeCell ref="I75:J75"/>
    <mergeCell ref="I76:J76"/>
    <mergeCell ref="I77:J77"/>
    <mergeCell ref="K78:L78"/>
    <mergeCell ref="K77:L77"/>
    <mergeCell ref="K76:L76"/>
    <mergeCell ref="K75:L75"/>
    <mergeCell ref="K74:L74"/>
    <mergeCell ref="K73:L73"/>
    <mergeCell ref="K72:L72"/>
    <mergeCell ref="K71:L71"/>
    <mergeCell ref="I74:J74"/>
    <mergeCell ref="G69:H69"/>
    <mergeCell ref="E69:F69"/>
    <mergeCell ref="E70:F70"/>
    <mergeCell ref="I70:J70"/>
    <mergeCell ref="K70:L70"/>
    <mergeCell ref="E71:F71"/>
    <mergeCell ref="E72:F72"/>
    <mergeCell ref="E73:F73"/>
    <mergeCell ref="G70:H70"/>
    <mergeCell ref="G71:H71"/>
    <mergeCell ref="G72:H72"/>
    <mergeCell ref="G73:H73"/>
    <mergeCell ref="B12:B22"/>
    <mergeCell ref="C12:D12"/>
    <mergeCell ref="C23:D23"/>
    <mergeCell ref="C24:D24"/>
    <mergeCell ref="F6:L6"/>
    <mergeCell ref="L7:L8"/>
    <mergeCell ref="M6:S6"/>
    <mergeCell ref="S7:S8"/>
    <mergeCell ref="B9:D9"/>
    <mergeCell ref="B10:D10"/>
    <mergeCell ref="B11:D11"/>
    <mergeCell ref="B303:T303"/>
    <mergeCell ref="B304:T304"/>
    <mergeCell ref="B297:T297"/>
    <mergeCell ref="B298:T298"/>
    <mergeCell ref="B299:T299"/>
    <mergeCell ref="B300:T300"/>
    <mergeCell ref="B301:T301"/>
    <mergeCell ref="B302:T302"/>
    <mergeCell ref="B291:T291"/>
    <mergeCell ref="A292:T292"/>
    <mergeCell ref="B293:T293"/>
    <mergeCell ref="B294:T294"/>
    <mergeCell ref="B295:T295"/>
    <mergeCell ref="B296:T296"/>
    <mergeCell ref="B285:T285"/>
    <mergeCell ref="B286:T286"/>
    <mergeCell ref="B287:T287"/>
    <mergeCell ref="B288:T288"/>
    <mergeCell ref="B289:T289"/>
    <mergeCell ref="B290:T290"/>
    <mergeCell ref="B279:T279"/>
    <mergeCell ref="B280:T280"/>
    <mergeCell ref="B281:T281"/>
    <mergeCell ref="B282:T282"/>
    <mergeCell ref="B283:T283"/>
    <mergeCell ref="B284:T284"/>
    <mergeCell ref="B278:T278"/>
    <mergeCell ref="B270:D270"/>
    <mergeCell ref="B271:D271"/>
    <mergeCell ref="E274:F274"/>
    <mergeCell ref="G270:H270"/>
    <mergeCell ref="C275:D275"/>
    <mergeCell ref="E275:F275"/>
    <mergeCell ref="B264:D264"/>
    <mergeCell ref="E264:F264"/>
    <mergeCell ref="I264:J264"/>
    <mergeCell ref="K264:L264"/>
    <mergeCell ref="M264:N264"/>
    <mergeCell ref="B269:D269"/>
    <mergeCell ref="B265:D265"/>
    <mergeCell ref="E265:F265"/>
    <mergeCell ref="I265:J265"/>
    <mergeCell ref="K265:L265"/>
    <mergeCell ref="M265:N265"/>
    <mergeCell ref="G269:H269"/>
    <mergeCell ref="G264:H264"/>
    <mergeCell ref="G265:H265"/>
    <mergeCell ref="E270:F270"/>
    <mergeCell ref="E271:F271"/>
    <mergeCell ref="E272:F272"/>
    <mergeCell ref="B233:E233"/>
    <mergeCell ref="A234:E234"/>
    <mergeCell ref="F233:G233"/>
    <mergeCell ref="F234:G234"/>
    <mergeCell ref="B243:T243"/>
    <mergeCell ref="B218:D218"/>
    <mergeCell ref="A219:D219"/>
    <mergeCell ref="B216:D216"/>
    <mergeCell ref="B217:D217"/>
    <mergeCell ref="B231:E231"/>
    <mergeCell ref="B232:E232"/>
    <mergeCell ref="B228:E228"/>
    <mergeCell ref="B229:E229"/>
    <mergeCell ref="F228:G228"/>
    <mergeCell ref="F229:G229"/>
    <mergeCell ref="F230:G230"/>
    <mergeCell ref="F231:G231"/>
    <mergeCell ref="F232:G232"/>
    <mergeCell ref="A213:T213"/>
    <mergeCell ref="A214:A215"/>
    <mergeCell ref="B214:D215"/>
    <mergeCell ref="B230:E230"/>
    <mergeCell ref="E215:F215"/>
    <mergeCell ref="E216:F216"/>
    <mergeCell ref="E214:H214"/>
    <mergeCell ref="G215:H215"/>
    <mergeCell ref="G216:H216"/>
    <mergeCell ref="E219:F219"/>
    <mergeCell ref="E217:F217"/>
    <mergeCell ref="E218:F218"/>
    <mergeCell ref="G217:H217"/>
    <mergeCell ref="G218:H218"/>
    <mergeCell ref="G219:H219"/>
    <mergeCell ref="I186:J186"/>
    <mergeCell ref="I187:J187"/>
    <mergeCell ref="I188:J188"/>
    <mergeCell ref="I190:J190"/>
    <mergeCell ref="I191:J191"/>
    <mergeCell ref="B189:F189"/>
    <mergeCell ref="G189:H189"/>
    <mergeCell ref="I189:J189"/>
    <mergeCell ref="B198:E198"/>
    <mergeCell ref="B197:E197"/>
    <mergeCell ref="B188:F188"/>
    <mergeCell ref="B190:F190"/>
    <mergeCell ref="B186:F186"/>
    <mergeCell ref="B187:F187"/>
    <mergeCell ref="A191:F191"/>
    <mergeCell ref="A195:A196"/>
    <mergeCell ref="B195:E196"/>
    <mergeCell ref="G186:H186"/>
    <mergeCell ref="G187:H187"/>
    <mergeCell ref="G188:H188"/>
    <mergeCell ref="G190:H190"/>
    <mergeCell ref="G191:H191"/>
    <mergeCell ref="A199:A201"/>
    <mergeCell ref="B184:F184"/>
    <mergeCell ref="B185:F185"/>
    <mergeCell ref="A182:A183"/>
    <mergeCell ref="B182:F183"/>
    <mergeCell ref="G183:H183"/>
    <mergeCell ref="G184:H184"/>
    <mergeCell ref="G185:H185"/>
    <mergeCell ref="A178:D178"/>
    <mergeCell ref="E178:F178"/>
    <mergeCell ref="C199:E199"/>
    <mergeCell ref="C200:E200"/>
    <mergeCell ref="C201:E201"/>
    <mergeCell ref="I178:J178"/>
    <mergeCell ref="K178:L178"/>
    <mergeCell ref="G182:J182"/>
    <mergeCell ref="I183:J183"/>
    <mergeCell ref="I184:J184"/>
    <mergeCell ref="I185:J185"/>
    <mergeCell ref="B172:D172"/>
    <mergeCell ref="E172:F172"/>
    <mergeCell ref="I172:J172"/>
    <mergeCell ref="K172:L172"/>
    <mergeCell ref="B175:D175"/>
    <mergeCell ref="E175:F175"/>
    <mergeCell ref="I175:J175"/>
    <mergeCell ref="K175:L175"/>
    <mergeCell ref="G178:H178"/>
    <mergeCell ref="G175:H175"/>
    <mergeCell ref="A156:D156"/>
    <mergeCell ref="B160:E160"/>
    <mergeCell ref="E156:F156"/>
    <mergeCell ref="G156:H156"/>
    <mergeCell ref="I156:J156"/>
    <mergeCell ref="K156:L156"/>
    <mergeCell ref="G169:H169"/>
    <mergeCell ref="Q156:R156"/>
    <mergeCell ref="S156:T156"/>
    <mergeCell ref="F160:G160"/>
    <mergeCell ref="H160:J160"/>
    <mergeCell ref="M156:N156"/>
    <mergeCell ref="O156:P156"/>
    <mergeCell ref="H161:J161"/>
    <mergeCell ref="H162:J162"/>
    <mergeCell ref="H163:J163"/>
    <mergeCell ref="G168:H168"/>
    <mergeCell ref="I168:J168"/>
    <mergeCell ref="K168:L168"/>
    <mergeCell ref="I169:J169"/>
    <mergeCell ref="K169:L169"/>
    <mergeCell ref="B167:D168"/>
    <mergeCell ref="E168:F168"/>
    <mergeCell ref="B148:D148"/>
    <mergeCell ref="B149:D149"/>
    <mergeCell ref="I149:J149"/>
    <mergeCell ref="I150:J150"/>
    <mergeCell ref="I151:J151"/>
    <mergeCell ref="B150:D150"/>
    <mergeCell ref="B151:D151"/>
    <mergeCell ref="K150:L150"/>
    <mergeCell ref="K151:L151"/>
    <mergeCell ref="K152:L152"/>
    <mergeCell ref="M152:N152"/>
    <mergeCell ref="O152:P152"/>
    <mergeCell ref="M153:N153"/>
    <mergeCell ref="O153:P153"/>
    <mergeCell ref="M149:N149"/>
    <mergeCell ref="O149:P149"/>
    <mergeCell ref="M150:N150"/>
    <mergeCell ref="O150:P150"/>
    <mergeCell ref="M151:N151"/>
    <mergeCell ref="O151:P151"/>
    <mergeCell ref="B154:D154"/>
    <mergeCell ref="B155:D155"/>
    <mergeCell ref="B152:D152"/>
    <mergeCell ref="B153:D153"/>
    <mergeCell ref="E153:F153"/>
    <mergeCell ref="E154:F154"/>
    <mergeCell ref="E155:F155"/>
    <mergeCell ref="G153:H153"/>
    <mergeCell ref="G154:H154"/>
    <mergeCell ref="G155:H155"/>
    <mergeCell ref="A144:T144"/>
    <mergeCell ref="A141:D141"/>
    <mergeCell ref="E141:F141"/>
    <mergeCell ref="B140:D140"/>
    <mergeCell ref="E140:F140"/>
    <mergeCell ref="B139:D139"/>
    <mergeCell ref="E139:F139"/>
    <mergeCell ref="B138:D138"/>
    <mergeCell ref="E138:F138"/>
    <mergeCell ref="I141:J141"/>
    <mergeCell ref="M141:N141"/>
    <mergeCell ref="K138:L138"/>
    <mergeCell ref="K139:L139"/>
    <mergeCell ref="K140:L140"/>
    <mergeCell ref="K141:L141"/>
    <mergeCell ref="O141:P141"/>
    <mergeCell ref="G138:H138"/>
    <mergeCell ref="G139:H139"/>
    <mergeCell ref="G140:H140"/>
    <mergeCell ref="G141:H141"/>
    <mergeCell ref="B137:D137"/>
    <mergeCell ref="E137:F137"/>
    <mergeCell ref="B136:D136"/>
    <mergeCell ref="E136:F136"/>
    <mergeCell ref="B135:D135"/>
    <mergeCell ref="E135:F135"/>
    <mergeCell ref="B134:D134"/>
    <mergeCell ref="E134:F134"/>
    <mergeCell ref="M134:N134"/>
    <mergeCell ref="M135:N135"/>
    <mergeCell ref="M136:N136"/>
    <mergeCell ref="G134:H134"/>
    <mergeCell ref="G135:H135"/>
    <mergeCell ref="G136:H136"/>
    <mergeCell ref="K134:L134"/>
    <mergeCell ref="K135:L135"/>
    <mergeCell ref="K136:L136"/>
    <mergeCell ref="K137:L137"/>
    <mergeCell ref="G137:H137"/>
    <mergeCell ref="K123:L123"/>
    <mergeCell ref="K124:L124"/>
    <mergeCell ref="K125:L125"/>
    <mergeCell ref="O122:P122"/>
    <mergeCell ref="O123:P123"/>
    <mergeCell ref="O124:P124"/>
    <mergeCell ref="O125:P125"/>
    <mergeCell ref="E121:F121"/>
    <mergeCell ref="M123:N123"/>
    <mergeCell ref="M124:N124"/>
    <mergeCell ref="M125:N125"/>
    <mergeCell ref="K121:L121"/>
    <mergeCell ref="M121:N121"/>
    <mergeCell ref="M122:N122"/>
    <mergeCell ref="E125:F125"/>
    <mergeCell ref="E124:F124"/>
    <mergeCell ref="O120:P120"/>
    <mergeCell ref="O121:P121"/>
    <mergeCell ref="E119:F119"/>
    <mergeCell ref="B118:D118"/>
    <mergeCell ref="E118:F118"/>
    <mergeCell ref="K118:L118"/>
    <mergeCell ref="K119:L119"/>
    <mergeCell ref="O118:P118"/>
    <mergeCell ref="O119:P119"/>
    <mergeCell ref="M118:N118"/>
    <mergeCell ref="M119:N119"/>
    <mergeCell ref="M120:N120"/>
    <mergeCell ref="C119:D119"/>
    <mergeCell ref="C120:D120"/>
    <mergeCell ref="B117:D117"/>
    <mergeCell ref="E117:F117"/>
    <mergeCell ref="A113:T113"/>
    <mergeCell ref="A114:A116"/>
    <mergeCell ref="B114:D116"/>
    <mergeCell ref="E114:F116"/>
    <mergeCell ref="B107:D107"/>
    <mergeCell ref="F107:G107"/>
    <mergeCell ref="I107:J107"/>
    <mergeCell ref="B108:D108"/>
    <mergeCell ref="F108:G108"/>
    <mergeCell ref="I108:J108"/>
    <mergeCell ref="O114:P116"/>
    <mergeCell ref="O117:P117"/>
    <mergeCell ref="L109:M109"/>
    <mergeCell ref="F110:G110"/>
    <mergeCell ref="I110:J110"/>
    <mergeCell ref="L110:M110"/>
    <mergeCell ref="A110:D110"/>
    <mergeCell ref="O110:P110"/>
    <mergeCell ref="O109:P109"/>
    <mergeCell ref="O108:P108"/>
    <mergeCell ref="O107:P107"/>
    <mergeCell ref="L107:M107"/>
    <mergeCell ref="B106:D106"/>
    <mergeCell ref="F106:G106"/>
    <mergeCell ref="I106:J106"/>
    <mergeCell ref="A102:T102"/>
    <mergeCell ref="A103:A105"/>
    <mergeCell ref="B103:D105"/>
    <mergeCell ref="E103:G103"/>
    <mergeCell ref="E104:E105"/>
    <mergeCell ref="F104:G105"/>
    <mergeCell ref="N103:P104"/>
    <mergeCell ref="O106:P106"/>
    <mergeCell ref="O105:P105"/>
    <mergeCell ref="H103:M103"/>
    <mergeCell ref="H104:J104"/>
    <mergeCell ref="K104:M104"/>
    <mergeCell ref="L105:M105"/>
    <mergeCell ref="L106:M106"/>
    <mergeCell ref="A99:D99"/>
    <mergeCell ref="E99:F99"/>
    <mergeCell ref="B97:D97"/>
    <mergeCell ref="E97:F97"/>
    <mergeCell ref="B98:D98"/>
    <mergeCell ref="E98:F98"/>
    <mergeCell ref="K97:L97"/>
    <mergeCell ref="K98:L98"/>
    <mergeCell ref="G97:H97"/>
    <mergeCell ref="G98:H98"/>
    <mergeCell ref="I97:J97"/>
    <mergeCell ref="I98:J98"/>
    <mergeCell ref="G99:H99"/>
    <mergeCell ref="I99:J99"/>
    <mergeCell ref="K99:L99"/>
    <mergeCell ref="B95:D95"/>
    <mergeCell ref="E95:F95"/>
    <mergeCell ref="B96:D96"/>
    <mergeCell ref="E96:F96"/>
    <mergeCell ref="B93:D93"/>
    <mergeCell ref="E93:F93"/>
    <mergeCell ref="B94:D94"/>
    <mergeCell ref="E94:F94"/>
    <mergeCell ref="A90:T90"/>
    <mergeCell ref="A91:A92"/>
    <mergeCell ref="B91:D92"/>
    <mergeCell ref="E91:F92"/>
    <mergeCell ref="G92:H92"/>
    <mergeCell ref="K91:L92"/>
    <mergeCell ref="K93:L93"/>
    <mergeCell ref="K94:L94"/>
    <mergeCell ref="K95:L95"/>
    <mergeCell ref="K96:L96"/>
    <mergeCell ref="G94:H94"/>
    <mergeCell ref="G95:H95"/>
    <mergeCell ref="G96:H96"/>
    <mergeCell ref="I94:J94"/>
    <mergeCell ref="I95:J95"/>
    <mergeCell ref="I96:J96"/>
    <mergeCell ref="B73:D73"/>
    <mergeCell ref="B74:D74"/>
    <mergeCell ref="B71:D71"/>
    <mergeCell ref="B72:D72"/>
    <mergeCell ref="B69:D69"/>
    <mergeCell ref="B70:D70"/>
    <mergeCell ref="A46:D46"/>
    <mergeCell ref="A67:T67"/>
    <mergeCell ref="B68:D68"/>
    <mergeCell ref="B51:D51"/>
    <mergeCell ref="B52:D52"/>
    <mergeCell ref="B50:D50"/>
    <mergeCell ref="E50:G50"/>
    <mergeCell ref="E51:G51"/>
    <mergeCell ref="E52:G52"/>
    <mergeCell ref="H50:J50"/>
    <mergeCell ref="H51:J51"/>
    <mergeCell ref="H52:J52"/>
    <mergeCell ref="E68:F68"/>
    <mergeCell ref="G68:H68"/>
    <mergeCell ref="I68:J68"/>
    <mergeCell ref="K68:L68"/>
    <mergeCell ref="K69:L69"/>
    <mergeCell ref="I69:J69"/>
    <mergeCell ref="P28:Q28"/>
    <mergeCell ref="O28:O29"/>
    <mergeCell ref="C45:D45"/>
    <mergeCell ref="R42:R43"/>
    <mergeCell ref="B33:B43"/>
    <mergeCell ref="C33:D33"/>
    <mergeCell ref="C44:D44"/>
    <mergeCell ref="B32:D32"/>
    <mergeCell ref="B30:D30"/>
    <mergeCell ref="B31:D31"/>
    <mergeCell ref="R35:R36"/>
    <mergeCell ref="R37:R40"/>
    <mergeCell ref="B1:T1"/>
    <mergeCell ref="A4:T4"/>
    <mergeCell ref="A5:T5"/>
    <mergeCell ref="A6:A8"/>
    <mergeCell ref="B6:D8"/>
    <mergeCell ref="E6:E8"/>
    <mergeCell ref="K7:K8"/>
    <mergeCell ref="T6:T8"/>
    <mergeCell ref="F7:F8"/>
    <mergeCell ref="M7:M8"/>
    <mergeCell ref="N7:N8"/>
    <mergeCell ref="R7:R8"/>
    <mergeCell ref="A12:A24"/>
    <mergeCell ref="A33:A45"/>
    <mergeCell ref="G7:I7"/>
    <mergeCell ref="J7:J8"/>
    <mergeCell ref="O7:P7"/>
    <mergeCell ref="Q7:Q8"/>
    <mergeCell ref="B202:E202"/>
    <mergeCell ref="C203:E203"/>
    <mergeCell ref="F203:G203"/>
    <mergeCell ref="H203:I203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B109:D109"/>
    <mergeCell ref="F109:G109"/>
    <mergeCell ref="I109:J109"/>
    <mergeCell ref="C204:E204"/>
    <mergeCell ref="F204:G204"/>
    <mergeCell ref="H204:I204"/>
    <mergeCell ref="C205:E205"/>
    <mergeCell ref="F205:G205"/>
    <mergeCell ref="H205:I205"/>
    <mergeCell ref="F28:J28"/>
    <mergeCell ref="K28:N28"/>
    <mergeCell ref="A25:D25"/>
    <mergeCell ref="A27:T27"/>
    <mergeCell ref="A28:A29"/>
    <mergeCell ref="B28:D29"/>
    <mergeCell ref="E28:E29"/>
    <mergeCell ref="B173:D173"/>
    <mergeCell ref="B174:D174"/>
    <mergeCell ref="E173:F173"/>
    <mergeCell ref="E174:F174"/>
    <mergeCell ref="G173:H173"/>
    <mergeCell ref="G174:H174"/>
    <mergeCell ref="I173:J173"/>
    <mergeCell ref="I174:J174"/>
    <mergeCell ref="K173:L173"/>
    <mergeCell ref="K174:L174"/>
    <mergeCell ref="K50:M50"/>
    <mergeCell ref="B206:E206"/>
    <mergeCell ref="A207:A209"/>
    <mergeCell ref="C207:E207"/>
    <mergeCell ref="C208:E208"/>
    <mergeCell ref="C209:E209"/>
    <mergeCell ref="F206:G206"/>
    <mergeCell ref="H206:I206"/>
    <mergeCell ref="F207:G207"/>
    <mergeCell ref="H207:I207"/>
    <mergeCell ref="F208:G208"/>
    <mergeCell ref="H208:I208"/>
    <mergeCell ref="F209:G209"/>
    <mergeCell ref="H209:I209"/>
  </mergeCells>
  <phoneticPr fontId="30" type="noConversion"/>
  <pageMargins left="0.11811023622047245" right="0.11811023622047245" top="0.94488188976377963" bottom="0.55118110236220474" header="0.11811023622047245" footer="0.11811023622047245"/>
  <pageSetup paperSize="9" scale="60" firstPageNumber="8" orientation="landscape" useFirstPageNumber="1" r:id="rId1"/>
  <headerFooter>
    <oddHeader>&amp;L&amp;8
(nazwa jednostki)</oddHeader>
    <oddFooter>Strona &amp;P</oddFooter>
  </headerFooter>
  <ignoredErrors>
    <ignoredError sqref="N31 N34:N43 E118:F118 G121:L122 G118:I118 G125:L125 E121:F122 E125:F125 F128 N127 N126 N124 N123 M118:N118 N119 M125:P125 P119 P118 M121:P122 M120:P120 M124 O118 M119 M127 O119 M123 O123:P123 O124:P124 M126 O126:P126 O127:P127 Q149:T156 M135:N140 E272:H272 E275:H276 F271 H271 F274 H274 F198:I202 N46 E175:L175 K118 F110 I110 N110" unlockedFormula="1"/>
    <ignoredError sqref="L10 L13:L24 E12 E156:P156" formulaRange="1"/>
    <ignoredError sqref="L25" formula="1" formulaRange="1"/>
    <ignoredError sqref="S13 S25" formula="1"/>
    <ignoredError sqref="E273:H273" formula="1" unlockedFormula="1"/>
    <ignoredError sqref="E110 H110 K11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6 cz. II ZPM.0050.94.21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Radziszewska</dc:creator>
  <cp:lastModifiedBy>Joanna Radziszewska</cp:lastModifiedBy>
  <cp:lastPrinted>2021-03-23T08:21:09Z</cp:lastPrinted>
  <dcterms:created xsi:type="dcterms:W3CDTF">2019-04-23T09:37:01Z</dcterms:created>
  <dcterms:modified xsi:type="dcterms:W3CDTF">2021-03-23T08:34:52Z</dcterms:modified>
</cp:coreProperties>
</file>